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f06625e31fb07564/surface/opri/20240821申請書2025/"/>
    </mc:Choice>
  </mc:AlternateContent>
  <xr:revisionPtr revIDLastSave="30" documentId="8_{F8FD226E-C432-4BEF-A424-610FDBA2D370}" xr6:coauthVersionLast="47" xr6:coauthVersionMax="47" xr10:uidLastSave="{45D90454-1E57-4DFA-B662-B659647929BE}"/>
  <bookViews>
    <workbookView xWindow="-98" yWindow="-98" windowWidth="20715" windowHeight="13875" xr2:uid="{1DCE4534-D674-4387-8294-B25C5CCA4374}"/>
  </bookViews>
  <sheets>
    <sheet name="申請団体概要" sheetId="1" r:id="rId1"/>
    <sheet name="活動内容" sheetId="3" r:id="rId2"/>
    <sheet name="予算" sheetId="4" r:id="rId3"/>
  </sheets>
  <definedNames>
    <definedName name="_xlnm.Print_Area" localSheetId="1">活動内容!$A$1:$B$21</definedName>
    <definedName name="_xlnm.Print_Area" localSheetId="0">申請団体概要!$A$1:$C$40</definedName>
    <definedName name="_xlnm.Print_Area" localSheetId="2">予算!$A$1:$D$28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4" l="1"/>
  <c r="F26" i="4" s="1"/>
  <c r="D12" i="3" a="1"/>
  <c r="D21" i="3" a="1"/>
  <c r="D20" i="3" a="1"/>
  <c r="D15" i="3" a="1"/>
  <c r="D13" i="3" a="1"/>
  <c r="D9" i="3" a="1"/>
  <c r="D8" i="3" a="1"/>
  <c r="D12" i="3" l="1"/>
  <c r="D9" i="3"/>
  <c r="D8" i="3"/>
  <c r="D13" i="3"/>
  <c r="D15" i="3"/>
  <c r="D20" i="3"/>
  <c r="D2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<sst xmlns="http://schemas.openxmlformats.org/spreadsheetml/2006/main" count="97" uniqueCount="88">
  <si>
    <t>【単元開発部門】</t>
    <rPh sb="1" eb="7">
      <t>タンゲンカイハツブモン</t>
    </rPh>
    <phoneticPr fontId="1"/>
  </si>
  <si>
    <t>学校の種類と名称</t>
    <rPh sb="0" eb="2">
      <t>ガッコウ</t>
    </rPh>
    <rPh sb="3" eb="5">
      <t>シュルイ</t>
    </rPh>
    <rPh sb="6" eb="8">
      <t>メイショウ</t>
    </rPh>
    <phoneticPr fontId="1"/>
  </si>
  <si>
    <t>学校の種類</t>
    <rPh sb="0" eb="2">
      <t>ガッコウ</t>
    </rPh>
    <rPh sb="3" eb="5">
      <t>シュルイ</t>
    </rPh>
    <phoneticPr fontId="1"/>
  </si>
  <si>
    <t>学校名</t>
    <rPh sb="0" eb="3">
      <t>ガッコウメイ</t>
    </rPh>
    <phoneticPr fontId="1"/>
  </si>
  <si>
    <t>学校名ふりがな</t>
    <rPh sb="0" eb="3">
      <t>ガッコウメイ</t>
    </rPh>
    <phoneticPr fontId="1"/>
  </si>
  <si>
    <t>幼児教育施設の種類</t>
    <rPh sb="0" eb="6">
      <t>ヨウジキョウイクシセツ</t>
    </rPh>
    <rPh sb="7" eb="9">
      <t>シュルイ</t>
    </rPh>
    <phoneticPr fontId="1"/>
  </si>
  <si>
    <t>運営団体の種類</t>
    <rPh sb="0" eb="4">
      <t>ウンエイダンタイ</t>
    </rPh>
    <rPh sb="5" eb="7">
      <t>シュルイ</t>
    </rPh>
    <phoneticPr fontId="1"/>
  </si>
  <si>
    <t>運営団体名</t>
    <rPh sb="0" eb="2">
      <t>ウンエイ</t>
    </rPh>
    <rPh sb="2" eb="4">
      <t>ダンタイ</t>
    </rPh>
    <rPh sb="4" eb="5">
      <t>メイ</t>
    </rPh>
    <phoneticPr fontId="1"/>
  </si>
  <si>
    <t>運営団体名ふりがな</t>
    <rPh sb="0" eb="5">
      <t>ウンエイダンタイメイ</t>
    </rPh>
    <phoneticPr fontId="1"/>
  </si>
  <si>
    <t>高等学校の概要</t>
    <rPh sb="0" eb="4">
      <t>コウトウガッコウ</t>
    </rPh>
    <rPh sb="5" eb="7">
      <t>ガイヨウ</t>
    </rPh>
    <phoneticPr fontId="1"/>
  </si>
  <si>
    <t>学科名</t>
    <rPh sb="0" eb="3">
      <t>ガッカメイ</t>
    </rPh>
    <phoneticPr fontId="1"/>
  </si>
  <si>
    <t>コース名</t>
    <rPh sb="3" eb="4">
      <t>メイ</t>
    </rPh>
    <phoneticPr fontId="1"/>
  </si>
  <si>
    <t>高等専門学校の概要</t>
    <rPh sb="0" eb="2">
      <t>コウトウ</t>
    </rPh>
    <rPh sb="2" eb="6">
      <t>センモンガッコウ</t>
    </rPh>
    <rPh sb="7" eb="9">
      <t>ガイヨウ</t>
    </rPh>
    <phoneticPr fontId="1"/>
  </si>
  <si>
    <t>学校住所</t>
    <rPh sb="0" eb="2">
      <t>ガッコウ</t>
    </rPh>
    <rPh sb="2" eb="4">
      <t>ジュウショ</t>
    </rPh>
    <phoneticPr fontId="1"/>
  </si>
  <si>
    <t>都道府県</t>
    <rPh sb="0" eb="4">
      <t>トドウフケン</t>
    </rPh>
    <phoneticPr fontId="1"/>
  </si>
  <si>
    <t>市区町村・番地・建物名</t>
    <rPh sb="0" eb="4">
      <t>シクチョウソン</t>
    </rPh>
    <rPh sb="5" eb="7">
      <t>バンチ</t>
    </rPh>
    <rPh sb="8" eb="11">
      <t>タテモノメイ</t>
    </rPh>
    <phoneticPr fontId="1"/>
  </si>
  <si>
    <t>市区町村・番地・建物名ふりがな</t>
    <rPh sb="0" eb="4">
      <t>シクチョウソン</t>
    </rPh>
    <rPh sb="5" eb="7">
      <t>バンチ</t>
    </rPh>
    <rPh sb="8" eb="11">
      <t>タテモノメイ</t>
    </rPh>
    <phoneticPr fontId="1"/>
  </si>
  <si>
    <t>郵便番号</t>
    <rPh sb="0" eb="4">
      <t>ユウビンバンゴウ</t>
    </rPh>
    <phoneticPr fontId="1"/>
  </si>
  <si>
    <t>代表者(学校長など)</t>
    <rPh sb="0" eb="3">
      <t>ダイヒョウシャ</t>
    </rPh>
    <rPh sb="4" eb="7">
      <t>ガッコウチョウ</t>
    </rPh>
    <phoneticPr fontId="1"/>
  </si>
  <si>
    <t>役職名</t>
    <rPh sb="0" eb="3">
      <t>ヤクショクメイ</t>
    </rPh>
    <phoneticPr fontId="1"/>
  </si>
  <si>
    <t>氏名</t>
    <rPh sb="0" eb="2">
      <t>シメイ</t>
    </rPh>
    <phoneticPr fontId="1"/>
  </si>
  <si>
    <t>氏名ふりがな</t>
    <rPh sb="0" eb="2">
      <t>シメイ</t>
    </rPh>
    <phoneticPr fontId="1"/>
  </si>
  <si>
    <t>学習活動担当者</t>
    <rPh sb="0" eb="7">
      <t>ガクシュウカツドウタントウシャ</t>
    </rPh>
    <phoneticPr fontId="1"/>
  </si>
  <si>
    <t>事務担当者</t>
    <rPh sb="0" eb="5">
      <t>ジムタントウシャ</t>
    </rPh>
    <phoneticPr fontId="1"/>
  </si>
  <si>
    <t>連絡先</t>
    <rPh sb="0" eb="3">
      <t>レンラクサキ</t>
    </rPh>
    <phoneticPr fontId="1"/>
  </si>
  <si>
    <t>電話番号</t>
    <rPh sb="0" eb="4">
      <t>デンワバンゴウ</t>
    </rPh>
    <phoneticPr fontId="1"/>
  </si>
  <si>
    <t>FAX番号</t>
    <rPh sb="3" eb="5">
      <t>バンゴウ</t>
    </rPh>
    <phoneticPr fontId="1"/>
  </si>
  <si>
    <t>E-mail</t>
    <phoneticPr fontId="1"/>
  </si>
  <si>
    <t>URL</t>
    <phoneticPr fontId="1"/>
  </si>
  <si>
    <t>情報源</t>
    <rPh sb="0" eb="3">
      <t>ジョウホウゲン</t>
    </rPh>
    <phoneticPr fontId="1"/>
  </si>
  <si>
    <t>詳細</t>
    <rPh sb="0" eb="2">
      <t>ショウサイ</t>
    </rPh>
    <phoneticPr fontId="1"/>
  </si>
  <si>
    <t>活動名</t>
  </si>
  <si>
    <t>申請の背景と目的</t>
  </si>
  <si>
    <t>予定スケジュール</t>
  </si>
  <si>
    <t>補足事項</t>
  </si>
  <si>
    <t>前回の活動との違い</t>
  </si>
  <si>
    <t>費目</t>
    <rPh sb="0" eb="2">
      <t>ヒモク</t>
    </rPh>
    <phoneticPr fontId="1"/>
  </si>
  <si>
    <t>　　営利法人(株式会社)の運営ではない場合チェックをしてください。</t>
    <rPh sb="2" eb="6">
      <t>エイリホウジン</t>
    </rPh>
    <rPh sb="7" eb="11">
      <t>カブシキガイシャ</t>
    </rPh>
    <phoneticPr fontId="1"/>
  </si>
  <si>
    <t>内容（細目・購入品目等）</t>
    <rPh sb="0" eb="2">
      <t>ナイヨウ</t>
    </rPh>
    <rPh sb="3" eb="5">
      <t>サイモク</t>
    </rPh>
    <rPh sb="6" eb="10">
      <t>コウニュウヒンモク</t>
    </rPh>
    <rPh sb="10" eb="11">
      <t>トウ</t>
    </rPh>
    <phoneticPr fontId="1"/>
  </si>
  <si>
    <t>用途・使用目的</t>
    <rPh sb="0" eb="2">
      <t>ヨウト</t>
    </rPh>
    <rPh sb="3" eb="7">
      <t>シヨウモクテキ</t>
    </rPh>
    <phoneticPr fontId="1"/>
  </si>
  <si>
    <t>申請団体概要</t>
  </si>
  <si>
    <t>活動内容</t>
    <rPh sb="0" eb="4">
      <t>カツドウナイヨウ</t>
    </rPh>
    <phoneticPr fontId="1"/>
  </si>
  <si>
    <t>予算</t>
    <rPh sb="0" eb="2">
      <t>ヨサン</t>
    </rPh>
    <phoneticPr fontId="1"/>
  </si>
  <si>
    <t>合計金額(1万円単位)：</t>
    <rPh sb="0" eb="2">
      <t>ゴウケイ</t>
    </rPh>
    <rPh sb="2" eb="4">
      <t>キンガク</t>
    </rPh>
    <rPh sb="6" eb="10">
      <t>マンエンタンイ</t>
    </rPh>
    <phoneticPr fontId="1"/>
  </si>
  <si>
    <t>開発する単元の概要
（単元名、対象学年・人数、
時数、実施教科、内容等）</t>
    <phoneticPr fontId="1"/>
  </si>
  <si>
    <t>海洋教育パイオニアスクールプログラムを最初に何で知りましたか？</t>
    <rPh sb="0" eb="4">
      <t>カイヨウキョウイク</t>
    </rPh>
    <rPh sb="19" eb="21">
      <t>サイショ</t>
    </rPh>
    <rPh sb="22" eb="23">
      <t>ナニ</t>
    </rPh>
    <rPh sb="24" eb="25">
      <t>シ</t>
    </rPh>
    <phoneticPr fontId="1"/>
  </si>
  <si>
    <t>連携する外部団体・個人</t>
    <rPh sb="0" eb="2">
      <t>レンケイ</t>
    </rPh>
    <rPh sb="4" eb="6">
      <t>ガイブ</t>
    </rPh>
    <rPh sb="6" eb="8">
      <t>ダンタイ</t>
    </rPh>
    <rPh sb="9" eb="11">
      <t>コジン</t>
    </rPh>
    <phoneticPr fontId="1"/>
  </si>
  <si>
    <t>4回目以降の条件</t>
    <rPh sb="1" eb="3">
      <t>カイメ</t>
    </rPh>
    <rPh sb="3" eb="5">
      <t>イコウ</t>
    </rPh>
    <rPh sb="6" eb="8">
      <t>ジョウケン</t>
    </rPh>
    <phoneticPr fontId="1"/>
  </si>
  <si>
    <t>4回目以降の条件の詳細</t>
    <rPh sb="1" eb="3">
      <t>カイメ</t>
    </rPh>
    <rPh sb="3" eb="5">
      <t>イコウ</t>
    </rPh>
    <rPh sb="6" eb="8">
      <t>ジョウケン</t>
    </rPh>
    <rPh sb="9" eb="11">
      <t>ショウサイ</t>
    </rPh>
    <phoneticPr fontId="1"/>
  </si>
  <si>
    <t>幼児教育施設の概要</t>
    <rPh sb="0" eb="6">
      <t>ヨウジキョウイクシセツ</t>
    </rPh>
    <rPh sb="7" eb="9">
      <t>ガイヨウ</t>
    </rPh>
    <phoneticPr fontId="1"/>
  </si>
  <si>
    <t>〇幼児教育施設の場合のみ記入してください。
〇営利法人運営の場合は助成対象外です。</t>
    <rPh sb="23" eb="27">
      <t>エイリホウジン</t>
    </rPh>
    <rPh sb="27" eb="29">
      <t>ウンエイ</t>
    </rPh>
    <rPh sb="30" eb="32">
      <t>バアイ</t>
    </rPh>
    <rPh sb="33" eb="38">
      <t>ジョセイタイショウガイ</t>
    </rPh>
    <phoneticPr fontId="1"/>
  </si>
  <si>
    <t>〇契約の際の口座番号等について確認させて頂く場合があるため、ご記入をお願いします。</t>
    <phoneticPr fontId="1"/>
  </si>
  <si>
    <t>〇数字及びハイフンは半角で記入してください。</t>
    <phoneticPr fontId="1"/>
  </si>
  <si>
    <t>〇ご記入いただいたメールアドレスに審査結果をお送りいたします。</t>
    <rPh sb="2" eb="4">
      <t>キニュウ</t>
    </rPh>
    <phoneticPr fontId="1"/>
  </si>
  <si>
    <t>〇採択された場合は、本プログラムのwebサイトにて、採択校一覧から上記URLにリンクを張らせていただきます。</t>
    <phoneticPr fontId="1"/>
  </si>
  <si>
    <t>〇情報源をプルダウンより選択してください。
〇可能であれば詳細の欄に具体的な情報源をお書きください。</t>
    <rPh sb="29" eb="31">
      <t>ショウサイ</t>
    </rPh>
    <phoneticPr fontId="1"/>
  </si>
  <si>
    <t>　　「水産」に関する科目を設置している専門学科である</t>
    <phoneticPr fontId="1"/>
  </si>
  <si>
    <t>　　「水産」に関する科目を設置している専門学科ではない。</t>
    <phoneticPr fontId="1"/>
  </si>
  <si>
    <t>　　商船高等専門学校である。</t>
    <phoneticPr fontId="1"/>
  </si>
  <si>
    <t>　　商船高等専門学校ではない。</t>
    <phoneticPr fontId="1"/>
  </si>
  <si>
    <t>「水産」に関する専門学科の確認</t>
    <rPh sb="13" eb="15">
      <t>カクニン</t>
    </rPh>
    <phoneticPr fontId="1"/>
  </si>
  <si>
    <t>商船高等専門学校の確認</t>
    <rPh sb="0" eb="8">
      <t>ショウセンコウトウセンモンガッコウ</t>
    </rPh>
    <rPh sb="9" eb="11">
      <t>カクニン</t>
    </rPh>
    <phoneticPr fontId="1"/>
  </si>
  <si>
    <t>非営利法人の確認</t>
    <rPh sb="0" eb="1">
      <t>ヒ</t>
    </rPh>
    <rPh sb="6" eb="8">
      <t>カクニン</t>
    </rPh>
    <phoneticPr fontId="1"/>
  </si>
  <si>
    <t>〇数字は半角で記入してください。
〇郵便番号は「111-1234」のようにハイフンを入れて記入してください。
〇番地については、例えば「1丁目2番地3号」を略式表記で「1-2-3」と記入いただいても構いません。</t>
    <rPh sb="1" eb="3">
      <t>スウジ</t>
    </rPh>
    <rPh sb="4" eb="6">
      <t>ハンカク</t>
    </rPh>
    <rPh sb="7" eb="9">
      <t>キニュウ</t>
    </rPh>
    <rPh sb="18" eb="22">
      <t>ユウビンバンゴウ</t>
    </rPh>
    <rPh sb="42" eb="43">
      <t>イ</t>
    </rPh>
    <rPh sb="45" eb="47">
      <t>キニュウ</t>
    </rPh>
    <rPh sb="56" eb="58">
      <t>バンチ</t>
    </rPh>
    <rPh sb="64" eb="65">
      <t>タト</t>
    </rPh>
    <rPh sb="69" eb="71">
      <t>チョウメ</t>
    </rPh>
    <rPh sb="72" eb="74">
      <t>バンチ</t>
    </rPh>
    <rPh sb="75" eb="76">
      <t>ゴウ</t>
    </rPh>
    <rPh sb="78" eb="80">
      <t>リャクシキ</t>
    </rPh>
    <rPh sb="80" eb="82">
      <t>ヒョウキ</t>
    </rPh>
    <rPh sb="91" eb="93">
      <t>キニュウ</t>
    </rPh>
    <rPh sb="99" eb="100">
      <t>カマ</t>
    </rPh>
    <phoneticPr fontId="1"/>
  </si>
  <si>
    <t>設置主体の種類</t>
  </si>
  <si>
    <t>設置主体名</t>
    <rPh sb="0" eb="5">
      <t>セッチシュタイメイ</t>
    </rPh>
    <phoneticPr fontId="1"/>
  </si>
  <si>
    <t>設置主体名ふりがな</t>
    <rPh sb="0" eb="5">
      <t>セッチシュタイメイ</t>
    </rPh>
    <phoneticPr fontId="1"/>
  </si>
  <si>
    <t>金額(円)</t>
    <rPh sb="0" eb="2">
      <t>キンガク</t>
    </rPh>
    <rPh sb="3" eb="4">
      <t>エン</t>
    </rPh>
    <phoneticPr fontId="1"/>
  </si>
  <si>
    <t>〇本部門での助成回数に制限はありませんが、4回目以降の場合は、左の条件のうち1つ以上を満たしていることが必要です。満たしている条件を1つ以上選択してください。
※”参加"が必要です。見るだけの授業参観や総合的な学習の時間の発表会などは除きます。</t>
    <rPh sb="31" eb="32">
      <t>ヒダリ</t>
    </rPh>
    <rPh sb="57" eb="58">
      <t>ミ</t>
    </rPh>
    <rPh sb="63" eb="65">
      <t>ジョウケン</t>
    </rPh>
    <rPh sb="68" eb="70">
      <t>イジョウ</t>
    </rPh>
    <rPh sb="70" eb="72">
      <t>センタク</t>
    </rPh>
    <phoneticPr fontId="1"/>
  </si>
  <si>
    <t>実施予定期間（開始日）</t>
  </si>
  <si>
    <t>実施予定期間（終了日）</t>
  </si>
  <si>
    <t>〇高等学校及び高等専門学校の場合のみ記入してください。
○高等学校で、複数の学科やコースで実施する際は、すべて記入してください。
〇「水産」に関する科目を設定している専門学科、及び商船高等専門学校については、海洋教育に関する取り組みを、学校外へ広く普及することを目的とした活動を対象とします。</t>
    <rPh sb="1" eb="5">
      <t>コウトウガッコウ</t>
    </rPh>
    <rPh sb="5" eb="6">
      <t>オヨ</t>
    </rPh>
    <rPh sb="7" eb="13">
      <t>コウトウセンモンガッコウ</t>
    </rPh>
    <rPh sb="14" eb="16">
      <t>バアイ</t>
    </rPh>
    <rPh sb="18" eb="20">
      <t>キニュウ</t>
    </rPh>
    <rPh sb="29" eb="33">
      <t>コウトウガッコウ</t>
    </rPh>
    <rPh sb="67" eb="69">
      <t>スイサン</t>
    </rPh>
    <rPh sb="71" eb="72">
      <t>カン</t>
    </rPh>
    <rPh sb="74" eb="76">
      <t>カモク</t>
    </rPh>
    <rPh sb="77" eb="79">
      <t>セッテイ</t>
    </rPh>
    <rPh sb="83" eb="87">
      <t>センモンガッカ</t>
    </rPh>
    <phoneticPr fontId="1"/>
  </si>
  <si>
    <t>2025年度 海洋教育パイオニアスクール 申請フォーム下書き用紙</t>
    <rPh sb="4" eb="6">
      <t>ネンド</t>
    </rPh>
    <rPh sb="7" eb="11">
      <t>カイヨウキョウイク</t>
    </rPh>
    <rPh sb="21" eb="23">
      <t>シンセイ</t>
    </rPh>
    <rPh sb="27" eb="29">
      <t>シタガ</t>
    </rPh>
    <rPh sb="30" eb="32">
      <t>ヨウシ</t>
    </rPh>
    <phoneticPr fontId="1"/>
  </si>
  <si>
    <t>　　保護者や地域の方等と一緒に学習する活動を取り入れる。※</t>
  </si>
  <si>
    <t>　　海洋教育に関する校内研修・授業研究を実施する。</t>
  </si>
  <si>
    <t>　　他校の教職員が参加可能な研究授業等を開催する。</t>
  </si>
  <si>
    <t>　　教育に関する学会等において、海洋教育の実践について発表する。</t>
  </si>
  <si>
    <t>〇2025年4月1日～2026年3月31日の範囲で記入してください。</t>
    <phoneticPr fontId="1"/>
  </si>
  <si>
    <t>開発する単元数</t>
    <rPh sb="6" eb="7">
      <t>スウ</t>
    </rPh>
    <phoneticPr fontId="1"/>
  </si>
  <si>
    <t>○講師等の具体的な氏名が未定の場合も、依頼を予定している団体・機関等の名称を記入してください。</t>
    <rPh sb="1" eb="3">
      <t>コウシ</t>
    </rPh>
    <rPh sb="3" eb="4">
      <t>トウ</t>
    </rPh>
    <rPh sb="5" eb="8">
      <t>グタイテキ</t>
    </rPh>
    <rPh sb="9" eb="11">
      <t>シメイ</t>
    </rPh>
    <rPh sb="12" eb="14">
      <t>ミテイ</t>
    </rPh>
    <rPh sb="15" eb="17">
      <t>バアイ</t>
    </rPh>
    <rPh sb="19" eb="21">
      <t>イライ</t>
    </rPh>
    <rPh sb="22" eb="24">
      <t>ヨテイ</t>
    </rPh>
    <rPh sb="28" eb="30">
      <t>ダンタイ</t>
    </rPh>
    <rPh sb="31" eb="33">
      <t>キカン</t>
    </rPh>
    <rPh sb="33" eb="34">
      <t>トウ</t>
    </rPh>
    <rPh sb="35" eb="37">
      <t>メイショウ</t>
    </rPh>
    <rPh sb="38" eb="40">
      <t>キニュウ</t>
    </rPh>
    <phoneticPr fontId="1"/>
  </si>
  <si>
    <t>学校全体の幼児・児童・生徒数
(2025年度予定数)</t>
    <rPh sb="0" eb="2">
      <t>ガッコウ</t>
    </rPh>
    <rPh sb="2" eb="4">
      <t>ゼンタイ</t>
    </rPh>
    <rPh sb="5" eb="7">
      <t>ヨウジ</t>
    </rPh>
    <rPh sb="8" eb="10">
      <t>ジドウ</t>
    </rPh>
    <rPh sb="11" eb="14">
      <t>セイトスウ</t>
    </rPh>
    <rPh sb="20" eb="22">
      <t>ネンド</t>
    </rPh>
    <rPh sb="22" eb="24">
      <t>ヨテイ</t>
    </rPh>
    <rPh sb="24" eb="25">
      <t>スウ</t>
    </rPh>
    <phoneticPr fontId="1"/>
  </si>
  <si>
    <t>全幼児・児童・生徒数</t>
    <rPh sb="0" eb="1">
      <t>ゼン</t>
    </rPh>
    <rPh sb="1" eb="3">
      <t>ヨウジ</t>
    </rPh>
    <rPh sb="4" eb="6">
      <t>ジドウ</t>
    </rPh>
    <rPh sb="7" eb="9">
      <t>セイト</t>
    </rPh>
    <rPh sb="9" eb="10">
      <t>スウ</t>
    </rPh>
    <phoneticPr fontId="1"/>
  </si>
  <si>
    <t>○2025年度の活動に参加する幼児・児童・生徒数を記入してください。現時点で予定している人数で結構です。</t>
    <rPh sb="5" eb="7">
      <t>ネンド</t>
    </rPh>
    <rPh sb="8" eb="10">
      <t>カツドウ</t>
    </rPh>
    <rPh sb="11" eb="13">
      <t>サンカ</t>
    </rPh>
    <rPh sb="15" eb="17">
      <t>ヨウジ</t>
    </rPh>
    <rPh sb="18" eb="20">
      <t>ジドウ</t>
    </rPh>
    <rPh sb="21" eb="23">
      <t>セイト</t>
    </rPh>
    <rPh sb="23" eb="24">
      <t>スウ</t>
    </rPh>
    <rPh sb="25" eb="27">
      <t>キニュウ</t>
    </rPh>
    <rPh sb="34" eb="37">
      <t>ゲンジテン</t>
    </rPh>
    <rPh sb="38" eb="40">
      <t>ヨテイ</t>
    </rPh>
    <rPh sb="44" eb="46">
      <t>ニンズウ</t>
    </rPh>
    <rPh sb="47" eb="49">
      <t>ケッコウ</t>
    </rPh>
    <phoneticPr fontId="1"/>
  </si>
  <si>
    <t>○2025年度の学校全体の幼児・児童・生徒の合計人数を記入してください。現時点の予定で結構です。</t>
    <rPh sb="5" eb="7">
      <t>ネンド</t>
    </rPh>
    <rPh sb="8" eb="12">
      <t>ガッコウゼンタイ</t>
    </rPh>
    <rPh sb="27" eb="29">
      <t>キニュウ</t>
    </rPh>
    <rPh sb="36" eb="39">
      <t>ゲンジテン</t>
    </rPh>
    <rPh sb="40" eb="42">
      <t>ヨテイ</t>
    </rPh>
    <rPh sb="43" eb="45">
      <t>ケッコウ</t>
    </rPh>
    <phoneticPr fontId="1"/>
  </si>
  <si>
    <t>開発する単元で
幼児・児童・生徒に育む資質・能力</t>
    <rPh sb="8" eb="10">
      <t>ヨウジ</t>
    </rPh>
    <phoneticPr fontId="1"/>
  </si>
  <si>
    <t>〇消耗什器備品費については、申請する海洋教育に関する授業や研究発表会等に直接必要な機材や備品等の購入費のみ
※下記の3点を全て満たすことを条件とします。
・購入する物品を使う活動が海洋教育であること。
・申請する活動を行うにあたって購入する物品が必要であること。
・購入する必要があること（学校にない物品あるいは転用できない物品など）
※使用目的を明確に記載してください(内容によっては減額の可能性有り)。
○謝金については、なるべく氏名まで記入してください。講師等の具体的な氏名が未定の場合も、依頼を予定している団体・機関等の名称を記入してください。
○委託費については、委託先や委託内容、内訳等をできるかぎり詳細に記載してください。</t>
    <rPh sb="208" eb="210">
      <t>シャキン</t>
    </rPh>
    <rPh sb="282" eb="284">
      <t>イタク</t>
    </rPh>
    <rPh sb="284" eb="285">
      <t>ヒ</t>
    </rPh>
    <phoneticPr fontId="1"/>
  </si>
  <si>
    <t>活動に参加する幼児・児童・生徒数</t>
    <rPh sb="0" eb="2">
      <t>カツドウ</t>
    </rPh>
    <rPh sb="3" eb="5">
      <t>サンカ</t>
    </rPh>
    <rPh sb="7" eb="9">
      <t>ヨウジ</t>
    </rPh>
    <rPh sb="10" eb="12">
      <t>ジドウ</t>
    </rPh>
    <rPh sb="13" eb="15">
      <t>セイト</t>
    </rPh>
    <rPh sb="15" eb="16">
      <t>スウ</t>
    </rPh>
    <phoneticPr fontId="1"/>
  </si>
  <si>
    <t>合計が30万円以下、1万円単位となるように入力してください。</t>
    <rPh sb="5" eb="7">
      <t>マンエン</t>
    </rPh>
    <rPh sb="7" eb="9">
      <t>イカ</t>
    </rPh>
    <rPh sb="21" eb="2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</si>
</sst>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9"/>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9"/>
      <color theme="1"/>
      <name val="游ゴシック"/>
      <family val="2"/>
      <charset val="128"/>
      <scheme val="minor"/>
    </font>
    <font>
      <sz val="9"/>
      <color rgb="FFFF0000"/>
      <name val="游ゴシック"/>
      <family val="3"/>
      <charset val="128"/>
      <scheme val="minor"/>
    </font>
    <font>
      <sz val="9"/>
      <name val="游ゴシック"/>
      <family val="3"/>
      <charset val="128"/>
      <scheme val="minor"/>
    </font>
    <font>
      <b/>
      <sz val="9"/>
      <name val="游ゴシック"/>
      <family val="3"/>
      <charset val="128"/>
      <scheme val="minor"/>
    </font>
    <font>
      <sz val="9"/>
      <name val="游ゴシック"/>
      <family val="2"/>
      <charset val="128"/>
      <scheme val="minor"/>
    </font>
    <font>
      <b/>
      <sz val="11"/>
      <color theme="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6" fillId="4" borderId="0" xfId="0" applyFont="1" applyFill="1">
      <alignment vertical="center"/>
    </xf>
    <xf numFmtId="0" fontId="0" fillId="4" borderId="0" xfId="0" applyFill="1">
      <alignment vertical="center"/>
    </xf>
    <xf numFmtId="0" fontId="0" fillId="4" borderId="0" xfId="0" applyFill="1" applyAlignment="1">
      <alignment vertical="center" wrapText="1"/>
    </xf>
    <xf numFmtId="0" fontId="0" fillId="2" borderId="0" xfId="0" applyFill="1" applyAlignment="1">
      <alignment vertical="center" wrapText="1"/>
    </xf>
    <xf numFmtId="0" fontId="0" fillId="2" borderId="0" xfId="0" applyFill="1">
      <alignment vertical="center"/>
    </xf>
    <xf numFmtId="0" fontId="2" fillId="4" borderId="0" xfId="0" applyFont="1" applyFill="1">
      <alignment vertic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2" borderId="1" xfId="0" applyFill="1" applyBorder="1" applyAlignment="1">
      <alignment vertical="center" wrapText="1"/>
    </xf>
    <xf numFmtId="0" fontId="5" fillId="2" borderId="0" xfId="0" applyFont="1" applyFill="1" applyAlignment="1">
      <alignment vertical="center" wrapText="1"/>
    </xf>
    <xf numFmtId="0" fontId="0" fillId="3" borderId="8" xfId="0" applyFill="1" applyBorder="1" applyAlignment="1">
      <alignment vertical="center" wrapText="1"/>
    </xf>
    <xf numFmtId="0" fontId="0" fillId="3" borderId="6" xfId="0" applyFill="1" applyBorder="1" applyAlignment="1">
      <alignment vertical="center" wrapText="1"/>
    </xf>
    <xf numFmtId="38" fontId="0" fillId="3" borderId="7" xfId="1" applyFont="1" applyFill="1" applyBorder="1" applyAlignment="1" applyProtection="1">
      <alignment vertical="center" wrapText="1"/>
    </xf>
    <xf numFmtId="0" fontId="5" fillId="2" borderId="5" xfId="0" applyFont="1" applyFill="1" applyBorder="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10" xfId="0" applyFill="1" applyBorder="1" applyAlignment="1">
      <alignment horizontal="right" vertical="center" wrapText="1"/>
    </xf>
    <xf numFmtId="38" fontId="0" fillId="3" borderId="4" xfId="1" applyFont="1" applyFill="1" applyBorder="1" applyAlignment="1" applyProtection="1">
      <alignment vertical="center" wrapText="1"/>
    </xf>
    <xf numFmtId="0" fontId="5" fillId="2" borderId="1" xfId="0" applyFont="1" applyFill="1" applyBorder="1" applyAlignment="1">
      <alignment vertical="center" wrapText="1"/>
    </xf>
    <xf numFmtId="0" fontId="5" fillId="2" borderId="0" xfId="0" applyFont="1" applyFill="1">
      <alignment vertical="center"/>
    </xf>
    <xf numFmtId="0" fontId="5" fillId="3" borderId="1" xfId="0" applyFont="1" applyFill="1" applyBorder="1" applyAlignment="1">
      <alignment horizontal="center" vertical="center" wrapText="1"/>
    </xf>
    <xf numFmtId="0" fontId="5" fillId="2" borderId="6" xfId="0" applyFont="1" applyFill="1" applyBorder="1" applyAlignment="1">
      <alignment vertical="center" wrapText="1"/>
    </xf>
    <xf numFmtId="0" fontId="5" fillId="3" borderId="1" xfId="0" applyFont="1" applyFill="1" applyBorder="1" applyAlignment="1">
      <alignment vertical="center" wrapText="1"/>
    </xf>
    <xf numFmtId="0" fontId="4" fillId="2" borderId="0" xfId="0" applyFont="1" applyFill="1" applyAlignment="1">
      <alignment vertical="center" wrapText="1"/>
    </xf>
    <xf numFmtId="0" fontId="8" fillId="2" borderId="11" xfId="0" applyFont="1" applyFill="1" applyBorder="1" applyAlignment="1">
      <alignment vertical="center" wrapText="1"/>
    </xf>
    <xf numFmtId="0" fontId="5" fillId="2" borderId="1" xfId="0" applyFont="1" applyFill="1" applyBorder="1" applyAlignment="1" applyProtection="1">
      <alignment vertical="center" wrapText="1"/>
      <protection locked="0"/>
    </xf>
    <xf numFmtId="38" fontId="5" fillId="2" borderId="1" xfId="1"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38" fontId="5" fillId="2" borderId="2" xfId="1" applyFont="1" applyFill="1" applyBorder="1" applyAlignment="1" applyProtection="1">
      <alignment vertical="center" wrapText="1"/>
      <protection locked="0"/>
    </xf>
    <xf numFmtId="31" fontId="5" fillId="2" borderId="1" xfId="0" applyNumberFormat="1" applyFont="1" applyFill="1" applyBorder="1" applyAlignment="1" applyProtection="1">
      <alignment horizontal="left" vertical="center" wrapText="1"/>
      <protection locked="0"/>
    </xf>
    <xf numFmtId="0" fontId="5" fillId="2" borderId="1" xfId="0" quotePrefix="1" applyFont="1" applyFill="1" applyBorder="1" applyAlignment="1" applyProtection="1">
      <alignment vertical="center" wrapText="1"/>
      <protection locked="0"/>
    </xf>
    <xf numFmtId="0" fontId="0" fillId="3" borderId="2" xfId="0" applyFill="1" applyBorder="1" applyAlignment="1">
      <alignment vertical="center" wrapText="1"/>
    </xf>
    <xf numFmtId="0" fontId="0" fillId="3" borderId="4"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7"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xdr:col>
          <xdr:colOff>238125</xdr:colOff>
          <xdr:row>8</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238125</xdr:colOff>
          <xdr:row>17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238125</xdr:colOff>
          <xdr:row>20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238125</xdr:colOff>
          <xdr:row>18</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238125</xdr:colOff>
          <xdr:row>20</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38100</xdr:rowOff>
        </xdr:from>
        <xdr:to>
          <xdr:col>1</xdr:col>
          <xdr:colOff>257175</xdr:colOff>
          <xdr:row>15</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38100</xdr:rowOff>
        </xdr:from>
        <xdr:to>
          <xdr:col>1</xdr:col>
          <xdr:colOff>257175</xdr:colOff>
          <xdr:row>16</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38100</xdr:rowOff>
        </xdr:from>
        <xdr:to>
          <xdr:col>1</xdr:col>
          <xdr:colOff>257175</xdr:colOff>
          <xdr:row>17</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38100</xdr:rowOff>
        </xdr:from>
        <xdr:to>
          <xdr:col>1</xdr:col>
          <xdr:colOff>257175</xdr:colOff>
          <xdr:row>18</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6F2DF-20D3-4F95-ABC8-7BFB5A3CCDEC}">
  <sheetPr>
    <pageSetUpPr fitToPage="1"/>
  </sheetPr>
  <dimension ref="A1:E42"/>
  <sheetViews>
    <sheetView tabSelected="1" view="pageBreakPreview" zoomScaleNormal="100" zoomScaleSheetLayoutView="100" workbookViewId="0">
      <selection activeCell="C5" sqref="C5"/>
    </sheetView>
  </sheetViews>
  <sheetFormatPr defaultColWidth="9.3046875" defaultRowHeight="19.5" customHeight="1"/>
  <cols>
    <col min="1" max="2" width="31.3046875" style="4" customWidth="1"/>
    <col min="3" max="3" width="67.84375" style="4" customWidth="1"/>
    <col min="4" max="4" width="1.69140625" style="4" customWidth="1"/>
    <col min="5" max="5" width="47.15234375" style="4" customWidth="1"/>
    <col min="6" max="16384" width="9.3046875" style="5"/>
  </cols>
  <sheetData>
    <row r="1" spans="1:5" ht="19.5" customHeight="1">
      <c r="A1" s="1" t="s">
        <v>72</v>
      </c>
      <c r="B1" s="3"/>
      <c r="C1" s="3"/>
    </row>
    <row r="2" spans="1:5" ht="19.5" customHeight="1">
      <c r="A2" s="6" t="s">
        <v>0</v>
      </c>
      <c r="B2" s="3"/>
      <c r="C2" s="3"/>
    </row>
    <row r="3" spans="1:5" ht="19.5" customHeight="1">
      <c r="A3" s="6" t="s">
        <v>40</v>
      </c>
      <c r="B3" s="3"/>
      <c r="C3" s="3"/>
    </row>
    <row r="4" spans="1:5" ht="8.65" customHeight="1">
      <c r="A4" s="3"/>
      <c r="B4" s="3"/>
      <c r="C4" s="3"/>
    </row>
    <row r="5" spans="1:5" ht="19.5" customHeight="1">
      <c r="A5" s="37" t="s">
        <v>1</v>
      </c>
      <c r="B5" s="8" t="s">
        <v>2</v>
      </c>
      <c r="C5" s="26"/>
    </row>
    <row r="6" spans="1:5" ht="19.5" customHeight="1">
      <c r="A6" s="37"/>
      <c r="B6" s="8" t="s">
        <v>3</v>
      </c>
      <c r="C6" s="26"/>
    </row>
    <row r="7" spans="1:5" ht="19.5" customHeight="1">
      <c r="A7" s="37"/>
      <c r="B7" s="8" t="s">
        <v>4</v>
      </c>
      <c r="C7" s="26"/>
    </row>
    <row r="8" spans="1:5" ht="19.5" customHeight="1">
      <c r="A8" s="37" t="s">
        <v>49</v>
      </c>
      <c r="B8" s="8" t="s">
        <v>5</v>
      </c>
      <c r="C8" s="26"/>
      <c r="E8" s="34" t="s">
        <v>50</v>
      </c>
    </row>
    <row r="9" spans="1:5" ht="19.5" customHeight="1">
      <c r="A9" s="37"/>
      <c r="B9" s="8" t="s">
        <v>62</v>
      </c>
      <c r="C9" s="9" t="s">
        <v>37</v>
      </c>
      <c r="E9" s="35"/>
    </row>
    <row r="10" spans="1:5" ht="19.5" customHeight="1">
      <c r="A10" s="37"/>
      <c r="B10" s="8" t="s">
        <v>6</v>
      </c>
      <c r="C10" s="26"/>
      <c r="E10" s="35"/>
    </row>
    <row r="11" spans="1:5" ht="19.5" customHeight="1">
      <c r="A11" s="37"/>
      <c r="B11" s="8" t="s">
        <v>7</v>
      </c>
      <c r="C11" s="26"/>
      <c r="E11" s="35"/>
    </row>
    <row r="12" spans="1:5" ht="19.5" customHeight="1">
      <c r="A12" s="37"/>
      <c r="B12" s="8" t="s">
        <v>8</v>
      </c>
      <c r="C12" s="26"/>
      <c r="E12" s="35"/>
    </row>
    <row r="13" spans="1:5" ht="19.5" customHeight="1">
      <c r="A13" s="37"/>
      <c r="B13" s="8" t="s">
        <v>64</v>
      </c>
      <c r="C13" s="26"/>
      <c r="E13" s="35"/>
    </row>
    <row r="14" spans="1:5" ht="19.5" customHeight="1">
      <c r="A14" s="37"/>
      <c r="B14" s="8" t="s">
        <v>65</v>
      </c>
      <c r="C14" s="26"/>
      <c r="E14" s="35"/>
    </row>
    <row r="15" spans="1:5" ht="19.5" customHeight="1">
      <c r="A15" s="37"/>
      <c r="B15" s="8" t="s">
        <v>66</v>
      </c>
      <c r="C15" s="26"/>
      <c r="E15" s="36"/>
    </row>
    <row r="16" spans="1:5" ht="19.5" customHeight="1">
      <c r="A16" s="38" t="s">
        <v>9</v>
      </c>
      <c r="B16" s="8" t="s">
        <v>10</v>
      </c>
      <c r="C16" s="26"/>
      <c r="E16" s="34" t="s">
        <v>71</v>
      </c>
    </row>
    <row r="17" spans="1:5" ht="19.5" customHeight="1">
      <c r="A17" s="40"/>
      <c r="B17" s="8" t="s">
        <v>11</v>
      </c>
      <c r="C17" s="26"/>
      <c r="E17" s="35"/>
    </row>
    <row r="18" spans="1:5" ht="19.5" customHeight="1">
      <c r="A18" s="40"/>
      <c r="B18" s="32" t="s">
        <v>60</v>
      </c>
      <c r="C18" s="9" t="s">
        <v>56</v>
      </c>
      <c r="E18" s="35"/>
    </row>
    <row r="19" spans="1:5" ht="19.5" customHeight="1">
      <c r="A19" s="39"/>
      <c r="B19" s="33"/>
      <c r="C19" s="9" t="s">
        <v>57</v>
      </c>
      <c r="E19" s="35"/>
    </row>
    <row r="20" spans="1:5" ht="19.5" customHeight="1">
      <c r="A20" s="38" t="s">
        <v>12</v>
      </c>
      <c r="B20" s="32" t="s">
        <v>61</v>
      </c>
      <c r="C20" s="9" t="s">
        <v>58</v>
      </c>
      <c r="E20" s="35"/>
    </row>
    <row r="21" spans="1:5" ht="19.5" customHeight="1">
      <c r="A21" s="39"/>
      <c r="B21" s="33"/>
      <c r="C21" s="9" t="s">
        <v>59</v>
      </c>
      <c r="E21" s="36"/>
    </row>
    <row r="22" spans="1:5" ht="19.5" customHeight="1">
      <c r="A22" s="37" t="s">
        <v>13</v>
      </c>
      <c r="B22" s="8" t="s">
        <v>17</v>
      </c>
      <c r="C22" s="26"/>
      <c r="E22" s="34" t="s">
        <v>63</v>
      </c>
    </row>
    <row r="23" spans="1:5" ht="19.5" customHeight="1">
      <c r="A23" s="37"/>
      <c r="B23" s="8" t="s">
        <v>14</v>
      </c>
      <c r="C23" s="26"/>
      <c r="E23" s="35"/>
    </row>
    <row r="24" spans="1:5" ht="19.5" customHeight="1">
      <c r="A24" s="37"/>
      <c r="B24" s="8" t="s">
        <v>15</v>
      </c>
      <c r="C24" s="26"/>
      <c r="E24" s="35"/>
    </row>
    <row r="25" spans="1:5" ht="19.5" customHeight="1">
      <c r="A25" s="37"/>
      <c r="B25" s="8" t="s">
        <v>16</v>
      </c>
      <c r="C25" s="26"/>
      <c r="E25" s="36"/>
    </row>
    <row r="26" spans="1:5" ht="30">
      <c r="A26" s="23" t="s">
        <v>81</v>
      </c>
      <c r="B26" s="23" t="s">
        <v>80</v>
      </c>
      <c r="C26" s="31"/>
      <c r="D26" s="24"/>
      <c r="E26" s="19" t="s">
        <v>83</v>
      </c>
    </row>
    <row r="27" spans="1:5" ht="19.5" customHeight="1">
      <c r="A27" s="37" t="s">
        <v>18</v>
      </c>
      <c r="B27" s="8" t="s">
        <v>19</v>
      </c>
      <c r="C27" s="26"/>
    </row>
    <row r="28" spans="1:5" ht="19.5" customHeight="1">
      <c r="A28" s="37"/>
      <c r="B28" s="8" t="s">
        <v>20</v>
      </c>
      <c r="C28" s="26"/>
    </row>
    <row r="29" spans="1:5" ht="19.5" customHeight="1">
      <c r="A29" s="37"/>
      <c r="B29" s="8" t="s">
        <v>21</v>
      </c>
      <c r="C29" s="26"/>
    </row>
    <row r="30" spans="1:5" ht="19.5" customHeight="1">
      <c r="A30" s="37" t="s">
        <v>22</v>
      </c>
      <c r="B30" s="8" t="s">
        <v>19</v>
      </c>
      <c r="C30" s="26"/>
    </row>
    <row r="31" spans="1:5" ht="19.5" customHeight="1">
      <c r="A31" s="37"/>
      <c r="B31" s="8" t="s">
        <v>20</v>
      </c>
      <c r="C31" s="26"/>
    </row>
    <row r="32" spans="1:5" ht="19.5" customHeight="1">
      <c r="A32" s="37"/>
      <c r="B32" s="8" t="s">
        <v>21</v>
      </c>
      <c r="C32" s="26"/>
    </row>
    <row r="33" spans="1:5" ht="19.5" customHeight="1">
      <c r="A33" s="37" t="s">
        <v>23</v>
      </c>
      <c r="B33" s="8" t="s">
        <v>20</v>
      </c>
      <c r="C33" s="26"/>
      <c r="E33" s="34" t="s">
        <v>51</v>
      </c>
    </row>
    <row r="34" spans="1:5" ht="19.5" customHeight="1">
      <c r="A34" s="37"/>
      <c r="B34" s="8" t="s">
        <v>21</v>
      </c>
      <c r="C34" s="26"/>
      <c r="E34" s="36"/>
    </row>
    <row r="35" spans="1:5" ht="19.5" customHeight="1">
      <c r="A35" s="37" t="s">
        <v>24</v>
      </c>
      <c r="B35" s="8" t="s">
        <v>25</v>
      </c>
      <c r="C35" s="26"/>
      <c r="E35" s="34" t="s">
        <v>52</v>
      </c>
    </row>
    <row r="36" spans="1:5" ht="19.5" customHeight="1">
      <c r="A36" s="37"/>
      <c r="B36" s="8" t="s">
        <v>26</v>
      </c>
      <c r="C36" s="26"/>
      <c r="E36" s="36"/>
    </row>
    <row r="37" spans="1:5" ht="30">
      <c r="A37" s="37"/>
      <c r="B37" s="8" t="s">
        <v>27</v>
      </c>
      <c r="C37" s="26"/>
      <c r="E37" s="9" t="s">
        <v>53</v>
      </c>
    </row>
    <row r="38" spans="1:5" ht="45">
      <c r="A38" s="37"/>
      <c r="B38" s="8" t="s">
        <v>28</v>
      </c>
      <c r="C38" s="26"/>
      <c r="E38" s="9" t="s">
        <v>54</v>
      </c>
    </row>
    <row r="39" spans="1:5" ht="23.45" customHeight="1">
      <c r="A39" s="37" t="s">
        <v>45</v>
      </c>
      <c r="B39" s="8" t="s">
        <v>29</v>
      </c>
      <c r="C39" s="26"/>
      <c r="E39" s="34" t="s">
        <v>55</v>
      </c>
    </row>
    <row r="40" spans="1:5" ht="23.45" customHeight="1">
      <c r="A40" s="37"/>
      <c r="B40" s="8" t="s">
        <v>30</v>
      </c>
      <c r="C40" s="26"/>
      <c r="E40" s="36"/>
    </row>
    <row r="41" spans="1:5" ht="19.5" customHeight="1">
      <c r="A41" s="10"/>
    </row>
    <row r="42" spans="1:5" ht="19.5" customHeight="1">
      <c r="A42" s="10"/>
    </row>
  </sheetData>
  <sheetProtection algorithmName="SHA-512" hashValue="1oYq8cYE46v+T6HSjA/m+Z9iDHc9ywy1+V8z7JdxOj0B6UoaP18ps1kMHA69mH2omoLuZKck2GaSF0cPzqZulg==" saltValue="55YvrQmdCW55XZ7LjnHCUQ==" spinCount="100000" sheet="1" objects="1" scenarios="1" selectLockedCells="1"/>
  <mergeCells count="18">
    <mergeCell ref="E8:E15"/>
    <mergeCell ref="E22:E25"/>
    <mergeCell ref="E33:E34"/>
    <mergeCell ref="E35:E36"/>
    <mergeCell ref="A16:A19"/>
    <mergeCell ref="B18:B19"/>
    <mergeCell ref="A5:A7"/>
    <mergeCell ref="A8:A15"/>
    <mergeCell ref="A22:A25"/>
    <mergeCell ref="A27:A29"/>
    <mergeCell ref="A30:A32"/>
    <mergeCell ref="A20:A21"/>
    <mergeCell ref="B20:B21"/>
    <mergeCell ref="E16:E21"/>
    <mergeCell ref="E39:E40"/>
    <mergeCell ref="A33:A34"/>
    <mergeCell ref="A35:A38"/>
    <mergeCell ref="A39:A40"/>
  </mergeCells>
  <phoneticPr fontId="1"/>
  <dataValidations count="12">
    <dataValidation type="list" allowBlank="1" showInputMessage="1" showErrorMessage="1" sqref="C5" xr:uid="{A05E36EC-8E9A-446D-A26C-DF0B7B05A5B3}">
      <formula1>"幼児教育施設,小学校,中学校,高等学校,義務教育学校,中等教育学校,特別支援学校,高等専門学校,その他"</formula1>
    </dataValidation>
    <dataValidation type="list" allowBlank="1" showInputMessage="1" showErrorMessage="1" sqref="C8" xr:uid="{2D18A263-DE05-4E78-8455-D97DD1A9F258}">
      <formula1>"認可保育所,幼稚園,認定こども園(保育所型),認定こども園(幼稚園型),認定こども園(幼保連携型),その他"</formula1>
    </dataValidation>
    <dataValidation type="list" allowBlank="1" showInputMessage="1" showErrorMessage="1" sqref="C10" xr:uid="{FD409BE2-4F15-4D06-862E-466E423092E4}">
      <formula1>"公営(国・自治体),私営(非営利法人),その他"</formula1>
    </dataValidation>
    <dataValidation type="list" allowBlank="1" showInputMessage="1" showErrorMessage="1" sqref="C13" xr:uid="{B179241F-C452-4CF7-B1AD-A3D0EA7A6DFB}">
      <formula1>"公立(国・自治体),私立(非営利法人),その他"</formula1>
    </dataValidation>
    <dataValidation type="list" allowBlank="1" showInputMessage="1" showErrorMessage="1" sqref="C39" xr:uid="{5E082EAC-1894-408E-A70F-087757C8784E}">
      <formula1>"前任者からの継続・引継ぎ,同じ学校の教職員,他校の教職員,自治体・教育委員会からの案内,保護者や地域住民,大学・研究所,研究会や学会,博物館・水族館,NPO,児童・生徒による情報発信・発表会等,本プログラムのイベント,日本教育新聞の広告・チラシ,新聞やテレビ等のニュース記事,web検索,SNS,その他"</formula1>
    </dataValidation>
    <dataValidation type="list" allowBlank="1" showInputMessage="1" showErrorMessage="1" sqref="C23" xr:uid="{9038F3E8-4A36-42FF-8CDC-4DA1CAB37CE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disabled" allowBlank="1" showErrorMessage="1" error="郵便番号は「111-1234」のようにハイフンを入れて、半角で記入してください。" sqref="C22" xr:uid="{74362F92-2313-4F03-93C6-585A57B8DBC9}">
      <formula1>LEN(C22)=LENB(C22)*(LEN(C22)=8)*(MID(C22,4,1)="-")</formula1>
    </dataValidation>
    <dataValidation imeMode="hiragana" allowBlank="1" showInputMessage="1" showErrorMessage="1" sqref="C6:C7 C40 C14:C17 C11:C12 C24:C25 C27:C34" xr:uid="{5C138CFF-2F01-464D-BB19-EE6145450D5E}"/>
    <dataValidation imeMode="off" allowBlank="1" showInputMessage="1" showErrorMessage="1" sqref="C38" xr:uid="{346FBCD6-A200-4AA9-9EBD-3D50D2DED782}"/>
    <dataValidation type="whole" imeMode="disabled" operator="greaterThan" allowBlank="1" showInputMessage="1" showErrorMessage="1" error="正の整数(半角数字)で入力してください。" sqref="C26" xr:uid="{6EE733C2-B48C-4C34-940F-C63349D438F6}">
      <formula1>0</formula1>
    </dataValidation>
    <dataValidation type="custom" imeMode="disabled" allowBlank="1" showInputMessage="1" showErrorMessage="1" error="半角で入力してください。" sqref="C35 C36" xr:uid="{ABDF5899-113B-4DC8-BB34-04212CF40F82}">
      <formula1>LEN(C35)=LENB(C35)</formula1>
    </dataValidation>
    <dataValidation type="custom" imeMode="disabled" allowBlank="1" showInputMessage="1" showErrorMessage="1" error="半角で記入してください" sqref="C37" xr:uid="{B751C7F2-1872-45F9-8096-437089F972D5}">
      <formula1>LEN(C37)=LENB(C37)</formula1>
    </dataValidation>
  </dataValidations>
  <printOptions horizontalCentered="1"/>
  <pageMargins left="0.70866141732283472" right="0.70866141732283472" top="0.74803149606299213" bottom="0.74803149606299213" header="0.31496062992125984" footer="0.31496062992125984"/>
  <pageSetup paperSize="9" scale="74" fitToHeight="10" orientation="portrait" horizontalDpi="4294967293" r:id="rId1"/>
  <headerFooter>
    <oddHeader>&amp;L&amp;F</oddHeader>
    <oddFooter>&amp;C&amp;P(&amp;A)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2</xdr:col>
                    <xdr:colOff>0</xdr:colOff>
                    <xdr:row>8</xdr:row>
                    <xdr:rowOff>0</xdr:rowOff>
                  </from>
                  <to>
                    <xdr:col>2</xdr:col>
                    <xdr:colOff>238125</xdr:colOff>
                    <xdr:row>8</xdr:row>
                    <xdr:rowOff>238125</xdr:rowOff>
                  </to>
                </anchor>
              </controlPr>
            </control>
          </mc:Choice>
        </mc:AlternateContent>
        <mc:AlternateContent xmlns:mc="http://schemas.openxmlformats.org/markup-compatibility/2006">
          <mc:Choice Requires="x14">
            <control shapeId="1031" r:id="rId5" name="Check Box 7">
              <controlPr defaultSize="0" autoFill="0" autoLine="0" autoPict="0" altText="">
                <anchor moveWithCells="1">
                  <from>
                    <xdr:col>2</xdr:col>
                    <xdr:colOff>0</xdr:colOff>
                    <xdr:row>17</xdr:row>
                    <xdr:rowOff>0</xdr:rowOff>
                  </from>
                  <to>
                    <xdr:col>2</xdr:col>
                    <xdr:colOff>238125</xdr:colOff>
                    <xdr:row>17</xdr:row>
                    <xdr:rowOff>238125</xdr:rowOff>
                  </to>
                </anchor>
              </controlPr>
            </control>
          </mc:Choice>
        </mc:AlternateContent>
        <mc:AlternateContent xmlns:mc="http://schemas.openxmlformats.org/markup-compatibility/2006">
          <mc:Choice Requires="x14">
            <control shapeId="1033" r:id="rId6" name="Check Box 9">
              <controlPr defaultSize="0" autoFill="0" autoLine="0" autoPict="0" altText="">
                <anchor moveWithCells="1">
                  <from>
                    <xdr:col>2</xdr:col>
                    <xdr:colOff>0</xdr:colOff>
                    <xdr:row>18</xdr:row>
                    <xdr:rowOff>0</xdr:rowOff>
                  </from>
                  <to>
                    <xdr:col>2</xdr:col>
                    <xdr:colOff>238125</xdr:colOff>
                    <xdr:row>18</xdr:row>
                    <xdr:rowOff>238125</xdr:rowOff>
                  </to>
                </anchor>
              </controlPr>
            </control>
          </mc:Choice>
        </mc:AlternateContent>
        <mc:AlternateContent xmlns:mc="http://schemas.openxmlformats.org/markup-compatibility/2006">
          <mc:Choice Requires="x14">
            <control shapeId="1032" r:id="rId7" name="Check Box 8">
              <controlPr defaultSize="0" autoFill="0" autoLine="0" autoPict="0" altText="">
                <anchor moveWithCells="1">
                  <from>
                    <xdr:col>2</xdr:col>
                    <xdr:colOff>0</xdr:colOff>
                    <xdr:row>19</xdr:row>
                    <xdr:rowOff>0</xdr:rowOff>
                  </from>
                  <to>
                    <xdr:col>2</xdr:col>
                    <xdr:colOff>238125</xdr:colOff>
                    <xdr:row>20</xdr:row>
                    <xdr:rowOff>47625</xdr:rowOff>
                  </to>
                </anchor>
              </controlPr>
            </control>
          </mc:Choice>
        </mc:AlternateContent>
        <mc:AlternateContent xmlns:mc="http://schemas.openxmlformats.org/markup-compatibility/2006">
          <mc:Choice Requires="x14">
            <control shapeId="1034" r:id="rId8" name="Check Box 10">
              <controlPr defaultSize="0" autoFill="0" autoLine="0" autoPict="0" altText="">
                <anchor moveWithCells="1">
                  <from>
                    <xdr:col>2</xdr:col>
                    <xdr:colOff>0</xdr:colOff>
                    <xdr:row>20</xdr:row>
                    <xdr:rowOff>0</xdr:rowOff>
                  </from>
                  <to>
                    <xdr:col>2</xdr:col>
                    <xdr:colOff>238125</xdr:colOff>
                    <xdr:row>20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107C-68E3-4792-AA5A-4076D7B5CEE1}">
  <sheetPr>
    <pageSetUpPr fitToPage="1"/>
  </sheetPr>
  <dimension ref="A1:D33"/>
  <sheetViews>
    <sheetView view="pageBreakPreview" zoomScaleNormal="100" zoomScaleSheetLayoutView="100" workbookViewId="0">
      <selection activeCell="B5" sqref="B5"/>
    </sheetView>
  </sheetViews>
  <sheetFormatPr defaultColWidth="9.3046875" defaultRowHeight="19.5" customHeight="1"/>
  <cols>
    <col min="1" max="1" width="31.3046875" style="4" customWidth="1"/>
    <col min="2" max="2" width="102.69140625" style="4" customWidth="1"/>
    <col min="3" max="3" width="1.69140625" style="4" customWidth="1"/>
    <col min="4" max="4" width="49.84375" style="5" customWidth="1"/>
    <col min="5" max="16384" width="9.3046875" style="5"/>
  </cols>
  <sheetData>
    <row r="1" spans="1:4" ht="19.5" customHeight="1">
      <c r="A1" s="1" t="s">
        <v>72</v>
      </c>
      <c r="B1" s="3"/>
    </row>
    <row r="2" spans="1:4" ht="19.5" customHeight="1">
      <c r="A2" s="6" t="s">
        <v>0</v>
      </c>
      <c r="B2" s="3"/>
    </row>
    <row r="3" spans="1:4" ht="19.5" customHeight="1">
      <c r="A3" s="6" t="s">
        <v>41</v>
      </c>
      <c r="B3" s="3"/>
    </row>
    <row r="4" spans="1:4" ht="8.65" customHeight="1">
      <c r="A4" s="3"/>
      <c r="B4" s="3"/>
    </row>
    <row r="5" spans="1:4" ht="30.4" customHeight="1">
      <c r="A5" s="21" t="s">
        <v>31</v>
      </c>
      <c r="B5" s="26"/>
      <c r="D5" s="20"/>
    </row>
    <row r="6" spans="1:4" ht="20.45" customHeight="1">
      <c r="A6" s="21" t="s">
        <v>69</v>
      </c>
      <c r="B6" s="30"/>
      <c r="D6" s="41" t="s">
        <v>77</v>
      </c>
    </row>
    <row r="7" spans="1:4" ht="20.45" customHeight="1">
      <c r="A7" s="21" t="s">
        <v>70</v>
      </c>
      <c r="B7" s="30"/>
      <c r="D7" s="41"/>
    </row>
    <row r="8" spans="1:4" ht="121.9" customHeight="1">
      <c r="A8" s="21" t="s">
        <v>32</v>
      </c>
      <c r="B8" s="26"/>
      <c r="D8" s="19" t="str" cm="1">
        <f t="array" aca="1" ref="D8" ca="1">"【現在"&amp;LEN(INDIRECT(CONCATENATE("B",ROW())))&amp;"字 / 300字以内】
○300字以内で入力してください。この下書きファイルでは300字を超えての入力も可能ですが、申請フォームには300文字までしか入力することができません。"</f>
        <v>【現在0字 / 300字以内】
○300字以内で入力してください。この下書きファイルでは300字を超えての入力も可能ですが、申請フォームには300文字までしか入力することができません。</v>
      </c>
    </row>
    <row r="9" spans="1:4" ht="195" customHeight="1">
      <c r="A9" s="21" t="s">
        <v>84</v>
      </c>
      <c r="B9" s="26"/>
      <c r="D9" s="19" t="str" cm="1">
        <f t="array" aca="1" ref="D9" ca="1">"【現在"&amp;LEN(INDIRECT(CONCATENATE("B",ROW())))&amp;"字 / 500字以内】
○500字以内で入力してください。この下書きファイルでは500字を超えての入力も可能ですが、申請フォームには500文字までしか入力することができません。
〇資質・能力については海とのかかわりに可能な限り言及する形で記入してください。
〇幼児教育施設の場合は、幼児教育において育みたい子どもたちの資質・能力や5領域、あるいは幼児期の終わりまでに育ってほしい姿に照らし合わせた形で記入してください。"</f>
        <v>【現在0字 / 500字以内】
○500字以内で入力してください。この下書きファイルでは500字を超えての入力も可能ですが、申請フォームには500文字までしか入力することができません。
〇資質・能力については海とのかかわりに可能な限り言及する形で記入してください。
〇幼児教育施設の場合は、幼児教育において育みたい子どもたちの資質・能力や5領域、あるいは幼児期の終わりまでに育ってほしい姿に照らし合わせた形で記入してください。</v>
      </c>
    </row>
    <row r="10" spans="1:4" ht="20.25" customHeight="1">
      <c r="A10" s="21" t="s">
        <v>78</v>
      </c>
      <c r="B10" s="26"/>
      <c r="D10" s="22"/>
    </row>
    <row r="11" spans="1:4" ht="30">
      <c r="A11" s="21" t="s">
        <v>86</v>
      </c>
      <c r="B11" s="31"/>
      <c r="D11" s="19" t="s">
        <v>82</v>
      </c>
    </row>
    <row r="12" spans="1:4" ht="409.5" customHeight="1">
      <c r="A12" s="21" t="s">
        <v>44</v>
      </c>
      <c r="B12" s="26"/>
      <c r="D12" s="19" t="str" cm="1">
        <f t="array" aca="1" ref="D12" ca="1">"【現在"&amp;LEN(INDIRECT(CONCATENATE("B",ROW())))&amp;"字 / 3000字以内】
○3000字以内で入力してください。この下書きファイルでは3000字を超えての入力も可能ですが、申請フォームには3000文字までしか入力することができません。なおExcelの行の高さの上限により、全文が表示されていない場合でも、3000字以内であれば問題ありません。
"&amp;"〇開発する単元についてできるだけ具体的に記入してください。
〇単元は複数でも構いません。ただし、各単元について対象学年・人数、時数、単元を実施する教科名を記入してください。
〇幼児教育施設の場合は、単元を実施する教科名の代わりに、関連する5領域や独自の活動名等を記入してください。"</f>
        <v>【現在0字 / 3000字以内】
○3000字以内で入力してください。この下書きファイルでは3000字を超えての入力も可能ですが、申請フォームには3000文字までしか入力することができません。なおExcelの行の高さの上限により、全文が表示されていない場合でも、3000字以内であれば問題ありません。
〇開発する単元についてできるだけ具体的に記入してください。
〇単元は複数でも構いません。ただし、各単元について対象学年・人数、時数、単元を実施する教科名を記入してください。
〇幼児教育施設の場合は、単元を実施する教科名の代わりに、関連する5領域や独自の活動名等を記入してください。</v>
      </c>
    </row>
    <row r="13" spans="1:4" ht="152.85" customHeight="1">
      <c r="A13" s="21" t="s">
        <v>33</v>
      </c>
      <c r="B13" s="26"/>
      <c r="D13" s="19" t="str" cm="1">
        <f t="array" aca="1" ref="D13" ca="1">"【現在"&amp;LEN(INDIRECT(CONCATENATE("B",ROW())))&amp;"字 / 400字以内】
○400字以内で入力してください。この下書きファイルでは400字を超えての入力も可能ですが、申請フォームには400文字までしか入力することができません。"</f>
        <v>【現在0字 / 400字以内】
○400字以内で入力してください。この下書きファイルでは400字を超えての入力も可能ですが、申請フォームには400文字までしか入力することができません。</v>
      </c>
    </row>
    <row r="14" spans="1:4" ht="152.85" customHeight="1">
      <c r="A14" s="21" t="s">
        <v>46</v>
      </c>
      <c r="B14" s="26"/>
      <c r="D14" s="19" t="s">
        <v>79</v>
      </c>
    </row>
    <row r="15" spans="1:4" ht="152.85" customHeight="1">
      <c r="A15" s="21" t="s">
        <v>35</v>
      </c>
      <c r="B15" s="26"/>
      <c r="D15" s="19" t="str" cm="1">
        <f t="array" aca="1" ref="D15" ca="1">"【現在"&amp;LEN(INDIRECT(CONCATENATE("B",ROW())))&amp;"字 / 400字以内】
○400字以内で入力してください。この下書きファイルでは400字を超えての入力も可能ですが、申請フォームには400文字までしか入力することができません。
〇これまでに本助成を受けたことがある学校は、前回の活動との違いを記入してください。"</f>
        <v>【現在0字 / 400字以内】
○400字以内で入力してください。この下書きファイルでは400字を超えての入力も可能ですが、申請フォームには400文字までしか入力することができません。
〇これまでに本助成を受けたことがある学校は、前回の活動との違いを記入してください。</v>
      </c>
    </row>
    <row r="16" spans="1:4" ht="24.95" customHeight="1">
      <c r="A16" s="42" t="s">
        <v>47</v>
      </c>
      <c r="B16" s="9" t="s">
        <v>73</v>
      </c>
      <c r="D16" s="45" t="s">
        <v>68</v>
      </c>
    </row>
    <row r="17" spans="1:4" ht="24.95" customHeight="1">
      <c r="A17" s="43"/>
      <c r="B17" s="9" t="s">
        <v>74</v>
      </c>
      <c r="D17" s="46"/>
    </row>
    <row r="18" spans="1:4" ht="24.95" customHeight="1">
      <c r="A18" s="43"/>
      <c r="B18" s="9" t="s">
        <v>75</v>
      </c>
      <c r="D18" s="46"/>
    </row>
    <row r="19" spans="1:4" ht="24.95" customHeight="1">
      <c r="A19" s="44"/>
      <c r="B19" s="9" t="s">
        <v>76</v>
      </c>
      <c r="D19" s="47"/>
    </row>
    <row r="20" spans="1:4" ht="152.85" customHeight="1">
      <c r="A20" s="21" t="s">
        <v>48</v>
      </c>
      <c r="B20" s="26"/>
      <c r="D20" s="19" t="str" cm="1">
        <f t="array" aca="1" ref="D20" ca="1">"【現在"&amp;LEN(INDIRECT(CONCATENATE("B",ROW())))&amp;"字 / 400字以内】
○400字以内で入力してください。この下書きファイルでは400字を超えての入力も可能ですが、申請フォームには400文字までしか入力することができません。
〇上記で選択した条件を具体的にどのように満たすのか、選択した条件ごとにその詳細を記載してください。"</f>
        <v>【現在0字 / 400字以内】
○400字以内で入力してください。この下書きファイルでは400字を超えての入力も可能ですが、申請フォームには400文字までしか入力することができません。
〇上記で選択した条件を具体的にどのように満たすのか、選択した条件ごとにその詳細を記載してください。</v>
      </c>
    </row>
    <row r="21" spans="1:4" ht="152.85" customHeight="1">
      <c r="A21" s="21" t="s">
        <v>34</v>
      </c>
      <c r="B21" s="26"/>
      <c r="D21" s="19" t="str" cm="1">
        <f t="array" aca="1" ref="D21" ca="1">"【現在"&amp;LEN(INDIRECT(CONCATENATE("B",ROW())))&amp;"字 / 400字以内】
○400字以内で入力してください。この下書きファイルでは400字を超えての入力も可能ですが、申請フォームには400文字までしか入力することができません。
〇校内研究として取り組む場合、情報発信の具体的な計画がある場合、費用に関する補足説明、その他補足事項がある場合に記入してください。"</f>
        <v>【現在0字 / 400字以内】
○400字以内で入力してください。この下書きファイルでは400字を超えての入力も可能ですが、申請フォームには400文字までしか入力することができません。
〇校内研究として取り組む場合、情報発信の具体的な計画がある場合、費用に関する補足説明、その他補足事項がある場合に記入してください。</v>
      </c>
    </row>
    <row r="22" spans="1:4" ht="19.5" customHeight="1">
      <c r="D22" s="20"/>
    </row>
    <row r="23" spans="1:4" ht="19.5" customHeight="1">
      <c r="D23" s="20"/>
    </row>
    <row r="24" spans="1:4" ht="19.5" customHeight="1">
      <c r="D24" s="20"/>
    </row>
    <row r="25" spans="1:4" ht="19.5" customHeight="1">
      <c r="D25" s="20"/>
    </row>
    <row r="26" spans="1:4" ht="19.5" customHeight="1">
      <c r="D26" s="20"/>
    </row>
    <row r="27" spans="1:4" ht="19.5" customHeight="1">
      <c r="D27" s="20"/>
    </row>
    <row r="28" spans="1:4" ht="19.5" customHeight="1">
      <c r="D28" s="20"/>
    </row>
    <row r="29" spans="1:4" ht="19.5" customHeight="1">
      <c r="D29" s="20"/>
    </row>
    <row r="30" spans="1:4" ht="19.5" customHeight="1">
      <c r="D30" s="20"/>
    </row>
    <row r="31" spans="1:4" ht="19.5" customHeight="1">
      <c r="D31" s="20"/>
    </row>
    <row r="32" spans="1:4" ht="19.5" customHeight="1">
      <c r="D32" s="20"/>
    </row>
    <row r="33" spans="4:4" ht="19.5" customHeight="1">
      <c r="D33" s="20"/>
    </row>
  </sheetData>
  <sheetProtection algorithmName="SHA-512" hashValue="puVGjliiKy1Mt0HDXyuxq/XPcrX2GlTBT+zX9Jw1mE3UsEaLmSg8WWYcEbeZ/lm3f+pc7YSmYel6iImWamqLUA==" saltValue="Lh4uOJ8I3rT+0RMyK22WWQ==" spinCount="100000" sheet="1" objects="1" scenarios="1" selectLockedCells="1"/>
  <mergeCells count="3">
    <mergeCell ref="D6:D7"/>
    <mergeCell ref="A16:A19"/>
    <mergeCell ref="D16:D19"/>
  </mergeCells>
  <phoneticPr fontId="1"/>
  <dataValidations count="8">
    <dataValidation imeMode="hiragana" allowBlank="1" showInputMessage="1" showErrorMessage="1" sqref="B5 B14 B16:B19" xr:uid="{D86114CE-E751-4617-BA58-E2652E48EF2A}"/>
    <dataValidation type="date" imeMode="hiragana" allowBlank="1" showInputMessage="1" showErrorMessage="1" error="2025年4月1日～2026年3月31日の年月日を入力してください。" sqref="B6 B7" xr:uid="{C6EDCBE3-C3B9-4C60-96DC-B80202CA4118}">
      <formula1>45748</formula1>
      <formula2>46112</formula2>
    </dataValidation>
    <dataValidation type="textLength" errorStyle="warning" imeMode="hiragana" operator="lessThanOrEqual" allowBlank="1" showInputMessage="1" showErrorMessage="1" error="300字以内で記入してください" sqref="B8" xr:uid="{7B38C2E3-DA4B-44A5-BA5E-01ED1DF6A241}">
      <formula1>300</formula1>
    </dataValidation>
    <dataValidation type="textLength" errorStyle="warning" imeMode="hiragana" operator="lessThanOrEqual" allowBlank="1" showInputMessage="1" showErrorMessage="1" error="500字以内で記入してください" sqref="B9" xr:uid="{F27DE3BD-896C-41BF-B59E-489A2AC1BFE0}">
      <formula1>500</formula1>
    </dataValidation>
    <dataValidation type="whole" imeMode="disabled" operator="greaterThan" allowBlank="1" showInputMessage="1" showErrorMessage="1" error="正の整数(半角数字)で入力してください。" sqref="B10 B11" xr:uid="{3F2F2875-5E72-4B9C-8519-4A27AC03D6DB}">
      <formula1>0</formula1>
    </dataValidation>
    <dataValidation type="textLength" imeMode="hiragana" operator="lessThanOrEqual" allowBlank="1" showInputMessage="1" showErrorMessage="1" error="3000字以内で入力してください" sqref="B12" xr:uid="{44F913E3-03B5-45B6-B653-E5734AC6A37F}">
      <formula1>3000</formula1>
    </dataValidation>
    <dataValidation type="textLength" errorStyle="warning" imeMode="hiragana" operator="lessThanOrEqual" allowBlank="1" showInputMessage="1" showErrorMessage="1" error="400字以内で入力してください" sqref="B13 B15 B20" xr:uid="{7CBE0768-BAD5-40CC-B4C4-87983991CFDB}">
      <formula1>400</formula1>
    </dataValidation>
    <dataValidation type="textLength" errorStyle="warning" imeMode="hiragana" allowBlank="1" showInputMessage="1" showErrorMessage="1" error="400字以内で入力してください" sqref="B21" xr:uid="{0F0EDB53-971A-4E13-8236-8D87D553D5E5}">
      <formula1>1</formula1>
      <formula2>400</formula2>
    </dataValidation>
  </dataValidations>
  <printOptions horizontalCentered="1"/>
  <pageMargins left="0.70866141732283472" right="0.70866141732283472" top="0.74803149606299213" bottom="0.74803149606299213" header="0.31496062992125984" footer="0.31496062992125984"/>
  <pageSetup paperSize="9" scale="72" fitToHeight="10" orientation="portrait" r:id="rId1"/>
  <headerFooter>
    <oddHeader>&amp;L&amp;F</oddHeader>
    <oddFooter>&amp;C&amp;P(&amp;A)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ltText="">
                <anchor moveWithCells="1">
                  <from>
                    <xdr:col>1</xdr:col>
                    <xdr:colOff>19050</xdr:colOff>
                    <xdr:row>15</xdr:row>
                    <xdr:rowOff>38100</xdr:rowOff>
                  </from>
                  <to>
                    <xdr:col>1</xdr:col>
                    <xdr:colOff>257175</xdr:colOff>
                    <xdr:row>15</xdr:row>
                    <xdr:rowOff>266700</xdr:rowOff>
                  </to>
                </anchor>
              </controlPr>
            </control>
          </mc:Choice>
        </mc:AlternateContent>
        <mc:AlternateContent xmlns:mc="http://schemas.openxmlformats.org/markup-compatibility/2006">
          <mc:Choice Requires="x14">
            <control shapeId="3080" r:id="rId5" name="Check Box 8">
              <controlPr defaultSize="0" autoFill="0" autoLine="0" autoPict="0" altText="">
                <anchor moveWithCells="1">
                  <from>
                    <xdr:col>1</xdr:col>
                    <xdr:colOff>19050</xdr:colOff>
                    <xdr:row>16</xdr:row>
                    <xdr:rowOff>38100</xdr:rowOff>
                  </from>
                  <to>
                    <xdr:col>1</xdr:col>
                    <xdr:colOff>257175</xdr:colOff>
                    <xdr:row>16</xdr:row>
                    <xdr:rowOff>266700</xdr:rowOff>
                  </to>
                </anchor>
              </controlPr>
            </control>
          </mc:Choice>
        </mc:AlternateContent>
        <mc:AlternateContent xmlns:mc="http://schemas.openxmlformats.org/markup-compatibility/2006">
          <mc:Choice Requires="x14">
            <control shapeId="3081" r:id="rId6" name="Check Box 9">
              <controlPr defaultSize="0" autoFill="0" autoLine="0" autoPict="0" altText="">
                <anchor moveWithCells="1">
                  <from>
                    <xdr:col>1</xdr:col>
                    <xdr:colOff>19050</xdr:colOff>
                    <xdr:row>17</xdr:row>
                    <xdr:rowOff>38100</xdr:rowOff>
                  </from>
                  <to>
                    <xdr:col>1</xdr:col>
                    <xdr:colOff>257175</xdr:colOff>
                    <xdr:row>17</xdr:row>
                    <xdr:rowOff>266700</xdr:rowOff>
                  </to>
                </anchor>
              </controlPr>
            </control>
          </mc:Choice>
        </mc:AlternateContent>
        <mc:AlternateContent xmlns:mc="http://schemas.openxmlformats.org/markup-compatibility/2006">
          <mc:Choice Requires="x14">
            <control shapeId="3082" r:id="rId7" name="Check Box 10">
              <controlPr defaultSize="0" autoFill="0" autoLine="0" autoPict="0" altText="">
                <anchor moveWithCells="1">
                  <from>
                    <xdr:col>1</xdr:col>
                    <xdr:colOff>19050</xdr:colOff>
                    <xdr:row>18</xdr:row>
                    <xdr:rowOff>38100</xdr:rowOff>
                  </from>
                  <to>
                    <xdr:col>1</xdr:col>
                    <xdr:colOff>257175</xdr:colOff>
                    <xdr:row>18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D373-5DC0-42C3-B3CE-EA142E28DE75}">
  <sheetPr>
    <pageSetUpPr fitToPage="1"/>
  </sheetPr>
  <dimension ref="A1:F31"/>
  <sheetViews>
    <sheetView view="pageBreakPreview" zoomScaleNormal="100" zoomScaleSheetLayoutView="100" workbookViewId="0">
      <selection activeCell="A7" sqref="A7"/>
    </sheetView>
  </sheetViews>
  <sheetFormatPr defaultColWidth="9.3046875" defaultRowHeight="19.5" customHeight="1"/>
  <cols>
    <col min="1" max="1" width="16.84375" style="4" customWidth="1"/>
    <col min="2" max="3" width="52.15234375" style="4" customWidth="1"/>
    <col min="4" max="4" width="24.15234375" style="4" customWidth="1"/>
    <col min="5" max="5" width="1.69140625" style="4" customWidth="1"/>
    <col min="6" max="6" width="49.84375" style="5" customWidth="1"/>
    <col min="7" max="16384" width="9.3046875" style="5"/>
  </cols>
  <sheetData>
    <row r="1" spans="1:6" ht="19.5" customHeight="1">
      <c r="A1" s="1" t="s">
        <v>72</v>
      </c>
      <c r="B1" s="2"/>
      <c r="C1" s="2"/>
      <c r="D1" s="3"/>
    </row>
    <row r="2" spans="1:6" ht="19.5" customHeight="1">
      <c r="A2" s="6" t="s">
        <v>0</v>
      </c>
      <c r="B2" s="2"/>
      <c r="C2" s="2"/>
      <c r="D2" s="3"/>
    </row>
    <row r="3" spans="1:6" ht="19.5" customHeight="1">
      <c r="A3" s="6" t="s">
        <v>42</v>
      </c>
      <c r="B3" s="2"/>
      <c r="C3" s="2"/>
      <c r="D3" s="3"/>
    </row>
    <row r="4" spans="1:6" ht="8.65" customHeight="1">
      <c r="A4" s="3"/>
      <c r="B4" s="3"/>
      <c r="C4" s="3"/>
      <c r="D4" s="3"/>
    </row>
    <row r="5" spans="1:6" ht="30.4" customHeight="1">
      <c r="A5" s="7" t="s">
        <v>36</v>
      </c>
      <c r="B5" s="7" t="s">
        <v>38</v>
      </c>
      <c r="C5" s="7" t="s">
        <v>39</v>
      </c>
      <c r="D5" s="7" t="s">
        <v>67</v>
      </c>
    </row>
    <row r="6" spans="1:6" ht="4.5" customHeight="1">
      <c r="A6" s="8"/>
      <c r="B6" s="8"/>
      <c r="C6" s="8"/>
      <c r="D6" s="8"/>
    </row>
    <row r="7" spans="1:6" ht="34.35" customHeight="1">
      <c r="A7" s="26"/>
      <c r="B7" s="26"/>
      <c r="C7" s="26"/>
      <c r="D7" s="27"/>
      <c r="F7" s="48" t="s">
        <v>85</v>
      </c>
    </row>
    <row r="8" spans="1:6" ht="34.35" customHeight="1">
      <c r="A8" s="26"/>
      <c r="B8" s="26"/>
      <c r="C8" s="26"/>
      <c r="D8" s="27"/>
      <c r="F8" s="49"/>
    </row>
    <row r="9" spans="1:6" ht="34.35" customHeight="1">
      <c r="A9" s="26"/>
      <c r="B9" s="26"/>
      <c r="C9" s="26"/>
      <c r="D9" s="27"/>
      <c r="F9" s="49"/>
    </row>
    <row r="10" spans="1:6" ht="34.35" customHeight="1">
      <c r="A10" s="26"/>
      <c r="B10" s="26"/>
      <c r="C10" s="26"/>
      <c r="D10" s="27"/>
      <c r="F10" s="49"/>
    </row>
    <row r="11" spans="1:6" ht="34.35" customHeight="1">
      <c r="A11" s="26"/>
      <c r="B11" s="26"/>
      <c r="C11" s="26"/>
      <c r="D11" s="27"/>
      <c r="F11" s="49"/>
    </row>
    <row r="12" spans="1:6" ht="34.35" customHeight="1">
      <c r="A12" s="26"/>
      <c r="B12" s="26"/>
      <c r="C12" s="26"/>
      <c r="D12" s="27"/>
      <c r="F12" s="49"/>
    </row>
    <row r="13" spans="1:6" ht="34.35" customHeight="1">
      <c r="A13" s="26"/>
      <c r="B13" s="26"/>
      <c r="C13" s="26"/>
      <c r="D13" s="27"/>
      <c r="F13" s="49"/>
    </row>
    <row r="14" spans="1:6" ht="50.25" customHeight="1">
      <c r="A14" s="26"/>
      <c r="B14" s="26"/>
      <c r="C14" s="26"/>
      <c r="D14" s="27"/>
      <c r="F14" s="49"/>
    </row>
    <row r="15" spans="1:6" ht="34.35" customHeight="1">
      <c r="A15" s="26"/>
      <c r="B15" s="26"/>
      <c r="C15" s="26"/>
      <c r="D15" s="27"/>
      <c r="F15" s="49"/>
    </row>
    <row r="16" spans="1:6" ht="34.35" customHeight="1">
      <c r="A16" s="26"/>
      <c r="B16" s="26"/>
      <c r="C16" s="26"/>
      <c r="D16" s="27"/>
      <c r="F16" s="49"/>
    </row>
    <row r="17" spans="1:6" ht="34.35" customHeight="1">
      <c r="A17" s="26"/>
      <c r="B17" s="26"/>
      <c r="C17" s="26"/>
      <c r="D17" s="27"/>
      <c r="F17" s="49"/>
    </row>
    <row r="18" spans="1:6" ht="34.35" customHeight="1">
      <c r="A18" s="26"/>
      <c r="B18" s="26"/>
      <c r="C18" s="26"/>
      <c r="D18" s="27"/>
      <c r="F18" s="49"/>
    </row>
    <row r="19" spans="1:6" ht="34.35" customHeight="1">
      <c r="A19" s="26"/>
      <c r="B19" s="26"/>
      <c r="C19" s="26"/>
      <c r="D19" s="27"/>
      <c r="F19" s="49"/>
    </row>
    <row r="20" spans="1:6" ht="34.35" customHeight="1">
      <c r="A20" s="26"/>
      <c r="B20" s="26"/>
      <c r="C20" s="26"/>
      <c r="D20" s="27"/>
      <c r="F20" s="49"/>
    </row>
    <row r="21" spans="1:6" ht="34.35" customHeight="1">
      <c r="A21" s="26"/>
      <c r="B21" s="26"/>
      <c r="C21" s="26"/>
      <c r="D21" s="27"/>
      <c r="F21" s="49"/>
    </row>
    <row r="22" spans="1:6" ht="34.35" customHeight="1">
      <c r="A22" s="26"/>
      <c r="B22" s="26"/>
      <c r="C22" s="26"/>
      <c r="D22" s="27"/>
      <c r="F22" s="49"/>
    </row>
    <row r="23" spans="1:6" ht="34.35" customHeight="1">
      <c r="A23" s="26"/>
      <c r="B23" s="26"/>
      <c r="C23" s="26"/>
      <c r="D23" s="27"/>
      <c r="F23" s="49"/>
    </row>
    <row r="24" spans="1:6" ht="34.35" customHeight="1">
      <c r="A24" s="26"/>
      <c r="B24" s="26"/>
      <c r="C24" s="26"/>
      <c r="D24" s="27"/>
      <c r="F24" s="49"/>
    </row>
    <row r="25" spans="1:6" ht="34.35" customHeight="1">
      <c r="A25" s="26"/>
      <c r="B25" s="26"/>
      <c r="C25" s="26"/>
      <c r="D25" s="27"/>
      <c r="F25" s="50"/>
    </row>
    <row r="26" spans="1:6" ht="34.35" customHeight="1">
      <c r="A26" s="28"/>
      <c r="B26" s="28"/>
      <c r="C26" s="28"/>
      <c r="D26" s="29"/>
      <c r="F26" s="25" t="str">
        <f>IF(AND(D28&gt;300000,MOD(D28,10000)&lt;&gt;0),"30万円を超えています。
1万円未満の端数があります。",IF(D28&gt;300000,"30万円を超えています。",IF(MOD(D28,10000)&lt;&gt;0,"1万円未満の端数があります。","")))</f>
        <v/>
      </c>
    </row>
    <row r="27" spans="1:6" ht="4.1500000000000004" customHeight="1">
      <c r="A27" s="11"/>
      <c r="B27" s="12"/>
      <c r="C27" s="12"/>
      <c r="D27" s="13"/>
      <c r="F27" s="14"/>
    </row>
    <row r="28" spans="1:6" ht="34.35" customHeight="1">
      <c r="A28" s="15"/>
      <c r="B28" s="16"/>
      <c r="C28" s="17" t="s">
        <v>43</v>
      </c>
      <c r="D28" s="18">
        <f>SUM(D6:D27)</f>
        <v>0</v>
      </c>
      <c r="F28" s="19" t="s">
        <v>87</v>
      </c>
    </row>
    <row r="30" spans="1:6" ht="19.5" customHeight="1">
      <c r="F30" s="20"/>
    </row>
    <row r="31" spans="1:6" ht="19.5" customHeight="1">
      <c r="F31" s="20"/>
    </row>
  </sheetData>
  <sheetProtection algorithmName="SHA-512" hashValue="6d6vKvFKU7FTotCMaFbd262hYYWE641+96cwUsUDiXZh5cLOZwF35uMSuut/Od4xw5XdA6fAXGsL52AAJrSyXA==" saltValue="yvLvdy2h5/92blfQV/I8/g==" spinCount="100000" sheet="1" objects="1" scenarios="1" selectLockedCells="1"/>
  <mergeCells count="1">
    <mergeCell ref="F7:F25"/>
  </mergeCells>
  <phoneticPr fontId="1"/>
  <dataValidations count="2">
    <dataValidation type="whole" imeMode="disabled" operator="greaterThan" allowBlank="1" showInputMessage="1" showErrorMessage="1" error="正の整数(半角数字)で入力してください" sqref="D7:D26" xr:uid="{5D54D380-4042-440A-9846-58BF7CBA7D56}">
      <formula1>0</formula1>
    </dataValidation>
    <dataValidation imeMode="hiragana" allowBlank="1" showInputMessage="1" showErrorMessage="1" sqref="A7:C26" xr:uid="{5878E02E-D442-4B5B-96AF-0BB28B298FE7}"/>
  </dataValidations>
  <printOptions horizontalCentered="1"/>
  <pageMargins left="0.70866141732283472" right="0.70866141732283472" top="0.74803149606299213" bottom="0.74803149606299213" header="0.31496062992125984" footer="0.31496062992125984"/>
  <pageSetup paperSize="9" scale="67" fitToHeight="10" orientation="portrait" r:id="rId1"/>
  <headerFooter>
    <oddHeader>&amp;L&amp;F</oddHeader>
    <oddFooter>&amp;C&amp;P(&amp;A)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33b5b2-08c4-42e3-9c95-3f488f56293a" xsi:nil="true"/>
    <lcf76f155ced4ddcb4097134ff3c332f xmlns="bd9a13db-c2c6-43a5-8c79-282cae6dba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97B6F747C6DE45AF13594A514F0491" ma:contentTypeVersion="15" ma:contentTypeDescription="新しいドキュメントを作成します。" ma:contentTypeScope="" ma:versionID="74898e23d84cd18dc578053b577101be">
  <xsd:schema xmlns:xsd="http://www.w3.org/2001/XMLSchema" xmlns:xs="http://www.w3.org/2001/XMLSchema" xmlns:p="http://schemas.microsoft.com/office/2006/metadata/properties" xmlns:ns2="bd9a13db-c2c6-43a5-8c79-282cae6dba8e" xmlns:ns3="5b33b5b2-08c4-42e3-9c95-3f488f56293a" targetNamespace="http://schemas.microsoft.com/office/2006/metadata/properties" ma:root="true" ma:fieldsID="abacb5e1e26af8f3e7987dd68557e0cd" ns2:_="" ns3:_="">
    <xsd:import namespace="bd9a13db-c2c6-43a5-8c79-282cae6dba8e"/>
    <xsd:import namespace="5b33b5b2-08c4-42e3-9c95-3f488f5629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9a13db-c2c6-43a5-8c79-282cae6dba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c8e72f9-97f6-41ea-a8d1-c63b7b1cc95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33b5b2-08c4-42e3-9c95-3f488f56293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cd44a53-14ae-4a18-b29a-434de6fe31c9}" ma:internalName="TaxCatchAll" ma:showField="CatchAllData" ma:web="5b33b5b2-08c4-42e3-9c95-3f488f56293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8E0B40-0170-4527-904A-D2B64A432765}">
  <ds:schemaRefs>
    <ds:schemaRef ds:uri="http://schemas.microsoft.com/office/2006/metadata/properties"/>
    <ds:schemaRef ds:uri="bd9a13db-c2c6-43a5-8c79-282cae6dba8e"/>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5b33b5b2-08c4-42e3-9c95-3f488f56293a"/>
    <ds:schemaRef ds:uri="http://purl.org/dc/elements/1.1/"/>
  </ds:schemaRefs>
</ds:datastoreItem>
</file>

<file path=customXml/itemProps2.xml><?xml version="1.0" encoding="utf-8"?>
<ds:datastoreItem xmlns:ds="http://schemas.openxmlformats.org/officeDocument/2006/customXml" ds:itemID="{C712EDC1-8630-4FEE-9509-ABE2C038044B}">
  <ds:schemaRefs>
    <ds:schemaRef ds:uri="http://schemas.microsoft.com/sharepoint/v3/contenttype/forms"/>
  </ds:schemaRefs>
</ds:datastoreItem>
</file>

<file path=customXml/itemProps3.xml><?xml version="1.0" encoding="utf-8"?>
<ds:datastoreItem xmlns:ds="http://schemas.openxmlformats.org/officeDocument/2006/customXml" ds:itemID="{394BE9A7-689D-4A34-9D5B-C7C690ECD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9a13db-c2c6-43a5-8c79-282cae6dba8e"/>
    <ds:schemaRef ds:uri="5b33b5b2-08c4-42e3-9c95-3f488f562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申請団体概要</vt:lpstr>
      <vt:lpstr>活動内容</vt:lpstr>
      <vt:lpstr>予算</vt:lpstr>
      <vt:lpstr>活動内容!Print_Area</vt:lpstr>
      <vt:lpstr>申請団体概要!Print_Area</vt:lpstr>
      <vt:lpstr>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 海洋教育パイオニアスクール 申請フォーム下書き用紙【単元開発部門】</dc:title>
  <dc:creator>海洋教育パイオニアスクールプログラム事務局</dc:creator>
  <cp:lastPrinted>2024-10-07T22:21:44Z</cp:lastPrinted>
  <dcterms:created xsi:type="dcterms:W3CDTF">2023-09-29T04:15:12Z</dcterms:created>
  <dcterms:modified xsi:type="dcterms:W3CDTF">2024-10-27T02:56:08Z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0x0101004697B6F747C6DE45AF13594A514F0491</vt:lpwstr>
  </property>
  <property fmtid="{D5CDD505-2E9C-101B-9397-08002B2CF9AE}" pid="3" name="MediaServiceImageTags">
    <vt:lpwstr/>
  </property>
</Properties>
</file>