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f-fileserver1\402_海洋研究調査部\432_4海洋教育チーム\01_完成\16_2018年度_2029年削除\1．助成関連\1．助成校\1．申請書・募集要項\"/>
    </mc:Choice>
  </mc:AlternateContent>
  <bookViews>
    <workbookView xWindow="0" yWindow="0" windowWidth="19200" windowHeight="11436"/>
  </bookViews>
  <sheets>
    <sheet name="地域展開部門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BL1">#REF!</definedName>
    <definedName name="_TBL10">#REF!</definedName>
    <definedName name="_TBL11">#REF!</definedName>
    <definedName name="_TBL12">#REF!</definedName>
    <definedName name="_TBL13">#REF!</definedName>
    <definedName name="_TBL14">#REF!</definedName>
    <definedName name="_TBL15">#REF!</definedName>
    <definedName name="_TBL16">#REF!</definedName>
    <definedName name="_TBL17">#REF!</definedName>
    <definedName name="_TBL18">#REF!</definedName>
    <definedName name="_TBL19">#REF!</definedName>
    <definedName name="_TBL2">#REF!</definedName>
    <definedName name="_TBL20">#REF!</definedName>
    <definedName name="_TBL21">#REF!</definedName>
    <definedName name="_TBL24">#REF!</definedName>
    <definedName name="_TBL25">#REF!</definedName>
    <definedName name="_TBL3">#REF!</definedName>
    <definedName name="_TBL4">#REF!</definedName>
    <definedName name="_TBL5">#REF!</definedName>
    <definedName name="_TBL6">#REF!</definedName>
    <definedName name="_TBL7">#REF!</definedName>
    <definedName name="_TBL8">#REF!</definedName>
    <definedName name="_TBL9">#REF!</definedName>
    <definedName name="_TBL99">#REF!</definedName>
    <definedName name="AA">#REF!</definedName>
    <definedName name="aaa" hidden="1">#REF!</definedName>
    <definedName name="BB">#REF!</definedName>
    <definedName name="BBB">#REF!</definedName>
    <definedName name="ccc" hidden="1">#REF!</definedName>
    <definedName name="_xlnm.Criteria">#REF!</definedName>
    <definedName name="Criteria_MI">#REF!</definedName>
    <definedName name="_xlnm.Database">#REF!</definedName>
    <definedName name="Database_MI">#REF!</definedName>
    <definedName name="DirName">"DirName"</definedName>
    <definedName name="_xlnm.Extract">#REF!</definedName>
    <definedName name="Extract_MI">#REF!</definedName>
    <definedName name="Ｋ">#REF!</definedName>
    <definedName name="KBK">#REF!</definedName>
    <definedName name="KBKH">#REF!</definedName>
    <definedName name="KBKM">#REF!</definedName>
    <definedName name="ＫＫ">#REF!</definedName>
    <definedName name="ｋｋｋ">#REF!</definedName>
    <definedName name="KTBL4">#REF!</definedName>
    <definedName name="list">#REF!</definedName>
    <definedName name="ｌｌｌｌｌｌｌｌ">#REF!</definedName>
    <definedName name="NameJPN">"テキスト 116"</definedName>
    <definedName name="PGMName">"テキスト 114"</definedName>
    <definedName name="_xlnm.Print_Area" localSheetId="0">地域展開部門!$A$1:$AB$179</definedName>
    <definedName name="Print_Area_MI">#REF!</definedName>
    <definedName name="_xlnm.Print_Titles" localSheetId="0">地域展開部門!$1:$2</definedName>
    <definedName name="sagyo1">#REF!</definedName>
    <definedName name="SPACE">#REF!</definedName>
    <definedName name="ＴＢＬ22">#REF!</definedName>
    <definedName name="ＴＢＬ23">#REF!</definedName>
    <definedName name="UI">#REF!</definedName>
    <definedName name="Window">[1]Ｂ票分析グラフ!$A$1:$K$19</definedName>
    <definedName name="あ" hidden="1">#REF!</definedName>
    <definedName name="ああ">#REF!</definedName>
    <definedName name="ああああ">[2]【設計】申請書フォーマット!ああああ</definedName>
    <definedName name="いい">#REF!</definedName>
    <definedName name="ｻﾌﾞｼｽﾃﾑ付与2">[3]担当者別ﾊﾞｯﾁ代表一覧!#REF!</definedName>
    <definedName name="チーム名">#REF!</definedName>
    <definedName name="プログラム一覧表">#REF!</definedName>
    <definedName name="案件名">#REF!</definedName>
    <definedName name="会社名">#REF!</definedName>
    <definedName name="開発単位">#REF!</definedName>
    <definedName name="基幹">#REF!</definedName>
    <definedName name="作業1">#REF!</definedName>
    <definedName name="作業2">#REF!</definedName>
    <definedName name="作業3">#REF!</definedName>
    <definedName name="作業4">#REF!</definedName>
    <definedName name="作業5">#REF!</definedName>
    <definedName name="作業6">#REF!</definedName>
    <definedName name="作成日_JOB">[4]JOBID!$A$2:$A$197</definedName>
    <definedName name="作成日_代表">[4]代表ID!$A$2:$A$57</definedName>
    <definedName name="修正">#REF!</definedName>
    <definedName name="集計">[2]【設計】申請書フォーマット!集計</definedName>
    <definedName name="新世代_Ｍ_List">#REF!</definedName>
    <definedName name="成果物">#REF!</definedName>
    <definedName name="成果物２">#REF!</definedName>
  </definedNames>
  <calcPr calcId="162913"/>
</workbook>
</file>

<file path=xl/calcChain.xml><?xml version="1.0" encoding="utf-8"?>
<calcChain xmlns="http://schemas.openxmlformats.org/spreadsheetml/2006/main">
  <c r="Q2" i="1" l="1"/>
  <c r="Q1" i="1"/>
  <c r="AE29" i="1" l="1"/>
  <c r="AE23" i="1"/>
  <c r="AE22" i="1"/>
  <c r="AE21" i="1"/>
  <c r="AE20" i="1"/>
  <c r="AE19" i="1"/>
  <c r="AE42" i="1"/>
  <c r="AE41" i="1"/>
  <c r="AE40" i="1"/>
  <c r="AE32" i="1"/>
  <c r="AE31" i="1"/>
  <c r="AE39" i="1"/>
  <c r="AE38" i="1"/>
  <c r="AE37" i="1"/>
  <c r="AE36" i="1"/>
  <c r="AE35" i="1"/>
  <c r="AE34" i="1"/>
  <c r="AE33" i="1"/>
  <c r="AE30" i="1"/>
  <c r="AE18" i="1"/>
  <c r="AE16" i="1"/>
  <c r="AE13" i="1"/>
  <c r="AE12" i="1"/>
  <c r="AE14" i="1"/>
  <c r="AE15" i="1"/>
  <c r="AE8" i="1"/>
  <c r="AE10" i="1"/>
  <c r="AE11" i="1"/>
  <c r="AE7" i="1"/>
  <c r="AE9" i="1"/>
  <c r="AE17" i="1"/>
  <c r="AE43" i="1" l="1"/>
  <c r="A3" i="1" s="1"/>
  <c r="T175" i="1" l="1"/>
</calcChain>
</file>

<file path=xl/sharedStrings.xml><?xml version="1.0" encoding="utf-8"?>
<sst xmlns="http://schemas.openxmlformats.org/spreadsheetml/2006/main" count="204" uniqueCount="194">
  <si>
    <t>住所</t>
    <rPh sb="0" eb="2">
      <t>ジュウショ</t>
    </rPh>
    <phoneticPr fontId="1"/>
  </si>
  <si>
    <t>代表者（学校長名）</t>
    <rPh sb="0" eb="3">
      <t>ダイヒョウシャ</t>
    </rPh>
    <rPh sb="4" eb="7">
      <t>ガッコウチョウ</t>
    </rPh>
    <rPh sb="7" eb="8">
      <t>メイ</t>
    </rPh>
    <phoneticPr fontId="1"/>
  </si>
  <si>
    <t>学習活動担当者</t>
    <rPh sb="0" eb="2">
      <t>ガクシュウ</t>
    </rPh>
    <rPh sb="2" eb="4">
      <t>カツドウ</t>
    </rPh>
    <rPh sb="4" eb="7">
      <t>タントウシャ</t>
    </rPh>
    <phoneticPr fontId="1"/>
  </si>
  <si>
    <t>活動名　</t>
  </si>
  <si>
    <t>基本情報</t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</si>
  <si>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</si>
  <si>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</si>
  <si>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役職名：</t>
    <rPh sb="2" eb="3">
      <t>メイ</t>
    </rPh>
    <phoneticPr fontId="1"/>
  </si>
  <si>
    <t>電話番号：</t>
    <rPh sb="0" eb="2">
      <t>デンワ</t>
    </rPh>
    <rPh sb="2" eb="4">
      <t>バンゴウ</t>
    </rPh>
    <phoneticPr fontId="1"/>
  </si>
  <si>
    <t>実施教科等：</t>
    <rPh sb="0" eb="2">
      <t>ジッシ</t>
    </rPh>
    <rPh sb="2" eb="4">
      <t>キョウカ</t>
    </rPh>
    <rPh sb="4" eb="5">
      <t>トウ</t>
    </rPh>
    <phoneticPr fontId="1"/>
  </si>
  <si>
    <t>対象人数：</t>
    <rPh sb="0" eb="2">
      <t>タイショウ</t>
    </rPh>
    <rPh sb="2" eb="4">
      <t>ニンズウ</t>
    </rPh>
    <phoneticPr fontId="1"/>
  </si>
  <si>
    <t>内容</t>
    <rPh sb="0" eb="2">
      <t>ナイヨウ</t>
    </rPh>
    <phoneticPr fontId="1"/>
  </si>
  <si>
    <t>合計金額</t>
    <rPh sb="0" eb="2">
      <t>ゴウケイ</t>
    </rPh>
    <rPh sb="2" eb="4">
      <t>キンガク</t>
    </rPh>
    <phoneticPr fontId="1"/>
  </si>
  <si>
    <t>期待される成果・学習効果　300字以内</t>
  </si>
  <si>
    <t>～</t>
    <phoneticPr fontId="1"/>
  </si>
  <si>
    <t>郵便番号</t>
    <rPh sb="0" eb="4">
      <t>ユウビンバンゴウ</t>
    </rPh>
    <phoneticPr fontId="1"/>
  </si>
  <si>
    <t>対象学年：</t>
    <phoneticPr fontId="1"/>
  </si>
  <si>
    <t>予定スケジュール</t>
    <phoneticPr fontId="1"/>
  </si>
  <si>
    <t>予定スケジュール</t>
    <phoneticPr fontId="1"/>
  </si>
  <si>
    <t>費用内訳</t>
    <rPh sb="2" eb="4">
      <t>ウチワケ</t>
    </rPh>
    <phoneticPr fontId="1"/>
  </si>
  <si>
    <t>-</t>
    <phoneticPr fontId="1"/>
  </si>
  <si>
    <t>１．申請団体概要</t>
    <rPh sb="2" eb="4">
      <t>シンセイ</t>
    </rPh>
    <rPh sb="4" eb="6">
      <t>ダンタイ</t>
    </rPh>
    <rPh sb="6" eb="8">
      <t>ガイヨウ</t>
    </rPh>
    <phoneticPr fontId="1"/>
  </si>
  <si>
    <t>２．事業内容</t>
    <phoneticPr fontId="1"/>
  </si>
  <si>
    <r>
      <t>目的　（</t>
    </r>
    <r>
      <rPr>
        <b/>
        <sz val="10.5"/>
        <color theme="1"/>
        <rFont val="Century"/>
        <family val="1"/>
      </rPr>
      <t>300</t>
    </r>
    <r>
      <rPr>
        <b/>
        <sz val="10.5"/>
        <color theme="1"/>
        <rFont val="ＭＳ 明朝"/>
        <family val="1"/>
        <charset val="128"/>
      </rPr>
      <t>字以内）</t>
    </r>
    <phoneticPr fontId="1"/>
  </si>
  <si>
    <t>都道府県：</t>
    <rPh sb="0" eb="4">
      <t>トドウフケン</t>
    </rPh>
    <phoneticPr fontId="1" alignment="distributed"/>
  </si>
  <si>
    <t>学校名（漢字）</t>
    <rPh sb="0" eb="2">
      <t>ガッコウ</t>
    </rPh>
    <rPh sb="2" eb="3">
      <t>メイ</t>
    </rPh>
    <rPh sb="4" eb="6">
      <t>カンジ</t>
    </rPh>
    <phoneticPr fontId="1"/>
  </si>
  <si>
    <t>学校名（ふりがな）</t>
    <rPh sb="0" eb="2">
      <t>ガッコウ</t>
    </rPh>
    <rPh sb="2" eb="3">
      <t>メイ</t>
    </rPh>
    <phoneticPr fontId="1"/>
  </si>
  <si>
    <t>住所（漢字）</t>
    <rPh sb="0" eb="2">
      <t>ジュウショ</t>
    </rPh>
    <rPh sb="3" eb="5">
      <t>カンジ</t>
    </rPh>
    <phoneticPr fontId="1"/>
  </si>
  <si>
    <t>住所（ふりがな）</t>
    <rPh sb="0" eb="2">
      <t>ジュウショ</t>
    </rPh>
    <phoneticPr fontId="1"/>
  </si>
  <si>
    <t>北海道</t>
  </si>
  <si>
    <t>青森県</t>
  </si>
  <si>
    <t>岩手県</t>
  </si>
  <si>
    <t>宮城県</t>
  </si>
  <si>
    <t>福島県</t>
  </si>
  <si>
    <t>東京都</t>
  </si>
  <si>
    <t>神奈川県</t>
  </si>
  <si>
    <t>新潟県</t>
  </si>
  <si>
    <t>富山県</t>
  </si>
  <si>
    <t>長野県</t>
  </si>
  <si>
    <t>岐阜県</t>
  </si>
  <si>
    <t>静岡県</t>
  </si>
  <si>
    <t>滋賀県</t>
  </si>
  <si>
    <t>京都府</t>
  </si>
  <si>
    <t>大阪府</t>
  </si>
  <si>
    <t>和歌山県</t>
  </si>
  <si>
    <t>島根県</t>
  </si>
  <si>
    <t>大分県</t>
  </si>
  <si>
    <t>宮崎県</t>
  </si>
  <si>
    <t>鹿児島県</t>
  </si>
  <si>
    <t>補足事項</t>
    <rPh sb="0" eb="2">
      <t>ホソク</t>
    </rPh>
    <rPh sb="2" eb="4">
      <t>ジコウ</t>
    </rPh>
    <phoneticPr fontId="1"/>
  </si>
  <si>
    <t>氏名：</t>
    <phoneticPr fontId="1"/>
  </si>
  <si>
    <t>ふりがな：</t>
    <phoneticPr fontId="1"/>
  </si>
  <si>
    <t>学校名：</t>
    <rPh sb="0" eb="2">
      <t>ガッコウ</t>
    </rPh>
    <rPh sb="2" eb="3">
      <t>メイ</t>
    </rPh>
    <phoneticPr fontId="1" alignment="distributed"/>
  </si>
  <si>
    <t>ふりがな：</t>
    <phoneticPr fontId="1" alignment="distributed"/>
  </si>
  <si>
    <t xml:space="preserve">市区町村：
</t>
    <rPh sb="0" eb="2">
      <t>シク</t>
    </rPh>
    <rPh sb="2" eb="4">
      <t>チョウソン</t>
    </rPh>
    <phoneticPr fontId="1" alignment="distributed"/>
  </si>
  <si>
    <t>実施教科等</t>
    <rPh sb="0" eb="2">
      <t>ジッシ</t>
    </rPh>
    <rPh sb="2" eb="4">
      <t>キョウカ</t>
    </rPh>
    <rPh sb="4" eb="5">
      <t>トウ</t>
    </rPh>
    <phoneticPr fontId="1" alignment="distributed"/>
  </si>
  <si>
    <t>目的</t>
    <rPh sb="0" eb="2">
      <t>モクテキ</t>
    </rPh>
    <phoneticPr fontId="1" alignment="distributed"/>
  </si>
  <si>
    <t>実施内容</t>
    <rPh sb="0" eb="2">
      <t>ジッシ</t>
    </rPh>
    <rPh sb="2" eb="4">
      <t>ナイヨウ</t>
    </rPh>
    <phoneticPr fontId="1" alignment="distributed"/>
  </si>
  <si>
    <t>海洋教育パイオニアスクールプログラム 申請書</t>
    <phoneticPr fontId="1"/>
  </si>
  <si>
    <t>申請日：</t>
    <rPh sb="0" eb="2">
      <t>シンセイ</t>
    </rPh>
    <rPh sb="2" eb="3">
      <t>ビ</t>
    </rPh>
    <phoneticPr fontId="1" alignment="distributed"/>
  </si>
  <si>
    <t>全体活動名　</t>
    <rPh sb="0" eb="2">
      <t>ゼンタイ</t>
    </rPh>
    <phoneticPr fontId="1" alignment="distributed"/>
  </si>
  <si>
    <t>活動参加校</t>
    <rPh sb="0" eb="2">
      <t>カツドウ</t>
    </rPh>
    <rPh sb="2" eb="4">
      <t>サンカ</t>
    </rPh>
    <rPh sb="4" eb="5">
      <t>コウ</t>
    </rPh>
    <phoneticPr fontId="1"/>
  </si>
  <si>
    <t>メンバー校</t>
    <rPh sb="4" eb="5">
      <t>コウ</t>
    </rPh>
    <phoneticPr fontId="1" alignment="distributed"/>
  </si>
  <si>
    <t>メンバー校：</t>
    <rPh sb="4" eb="5">
      <t>コウ</t>
    </rPh>
    <phoneticPr fontId="1" alignment="distributed"/>
  </si>
  <si>
    <t>幹事校</t>
    <rPh sb="0" eb="3">
      <t>カンジコウ</t>
    </rPh>
    <phoneticPr fontId="1" alignment="distributed"/>
  </si>
  <si>
    <t>幹事校：</t>
    <rPh sb="0" eb="3">
      <t>カンジコウ</t>
    </rPh>
    <phoneticPr fontId="1" alignment="distributed"/>
  </si>
  <si>
    <t>全体活動名</t>
    <rPh sb="0" eb="2">
      <t>ゼンタイ</t>
    </rPh>
    <rPh sb="2" eb="4">
      <t>カツドウ</t>
    </rPh>
    <rPh sb="4" eb="5">
      <t>メイ</t>
    </rPh>
    <phoneticPr fontId="1" alignment="distributed"/>
  </si>
  <si>
    <t>全体概要</t>
    <rPh sb="0" eb="2">
      <t>ゼンタイ</t>
    </rPh>
    <rPh sb="2" eb="4">
      <t>ガイヨウ</t>
    </rPh>
    <phoneticPr fontId="1" alignment="distributed"/>
  </si>
  <si>
    <t>福岡県</t>
  </si>
  <si>
    <t>活動名</t>
    <rPh sb="0" eb="2">
      <t>カツドウ</t>
    </rPh>
    <rPh sb="2" eb="3">
      <t>メイ</t>
    </rPh>
    <phoneticPr fontId="1" alignment="distributed"/>
  </si>
  <si>
    <t>費用</t>
    <phoneticPr fontId="1"/>
  </si>
  <si>
    <r>
      <t>※合計が</t>
    </r>
    <r>
      <rPr>
        <sz val="10.5"/>
        <color rgb="FF000000"/>
        <rFont val="Century"/>
        <family val="1"/>
      </rPr>
      <t>1</t>
    </r>
    <r>
      <rPr>
        <sz val="10.5"/>
        <color rgb="FF000000"/>
        <rFont val="ＭＳ 明朝"/>
        <family val="1"/>
        <charset val="128"/>
      </rPr>
      <t>万円単位となるようにお書きください</t>
    </r>
    <phoneticPr fontId="1"/>
  </si>
  <si>
    <t>金額</t>
    <phoneticPr fontId="1" alignment="distributed"/>
  </si>
  <si>
    <t>※校内研究として取り組む場合、共同実施機関・団体がある場合、情報発信の具体的な計画がある場合、その他補足事項がある場合にご記載ください。</t>
    <phoneticPr fontId="1" alignment="distributed"/>
  </si>
  <si>
    <r>
      <rPr>
        <sz val="16"/>
        <color theme="1"/>
        <rFont val="Century"/>
        <family val="1"/>
      </rPr>
      <t>2018</t>
    </r>
    <r>
      <rPr>
        <sz val="16"/>
        <color theme="1"/>
        <rFont val="ＭＳ 明朝"/>
        <family val="1"/>
        <charset val="128"/>
      </rPr>
      <t>年度</t>
    </r>
    <phoneticPr fontId="1"/>
  </si>
  <si>
    <t>事務担当者</t>
    <rPh sb="0" eb="2">
      <t>ジム</t>
    </rPh>
    <rPh sb="2" eb="5">
      <t>タントウシャ</t>
    </rPh>
    <phoneticPr fontId="1"/>
  </si>
  <si>
    <t>対象学年</t>
    <phoneticPr fontId="1"/>
  </si>
  <si>
    <t>ふりがな：</t>
    <phoneticPr fontId="1"/>
  </si>
  <si>
    <t>氏名：</t>
    <phoneticPr fontId="1"/>
  </si>
  <si>
    <r>
      <rPr>
        <sz val="10.5"/>
        <color theme="1"/>
        <rFont val="Century"/>
        <family val="1"/>
      </rPr>
      <t>FAX</t>
    </r>
    <r>
      <rPr>
        <sz val="10.5"/>
        <color theme="1"/>
        <rFont val="ＭＳ 明朝"/>
        <family val="1"/>
        <charset val="128"/>
      </rPr>
      <t>番号：</t>
    </r>
    <phoneticPr fontId="1"/>
  </si>
  <si>
    <r>
      <rPr>
        <sz val="10.5"/>
        <color theme="1"/>
        <rFont val="Century"/>
        <family val="1"/>
      </rPr>
      <t>E-mail</t>
    </r>
    <r>
      <rPr>
        <sz val="10.5"/>
        <color theme="1"/>
        <rFont val="ＭＳ 明朝"/>
        <family val="1"/>
        <charset val="128"/>
      </rPr>
      <t>：</t>
    </r>
    <phoneticPr fontId="1"/>
  </si>
  <si>
    <r>
      <t>URL</t>
    </r>
    <r>
      <rPr>
        <sz val="10.5"/>
        <color theme="1"/>
        <rFont val="ＭＳ Ｐ明朝"/>
        <family val="1"/>
        <charset val="128"/>
      </rPr>
      <t>：</t>
    </r>
    <phoneticPr fontId="1" alignment="distributed"/>
  </si>
  <si>
    <t>※事務担当者については、契約の際の口座番号等について確認させて頂く場合があるため、ご記入をお願い致します。</t>
    <rPh sb="1" eb="3">
      <t>ジム</t>
    </rPh>
    <rPh sb="3" eb="6">
      <t>タントウシャ</t>
    </rPh>
    <rPh sb="12" eb="14">
      <t>ケイヤク</t>
    </rPh>
    <rPh sb="15" eb="16">
      <t>サイ</t>
    </rPh>
    <rPh sb="17" eb="19">
      <t>コウザ</t>
    </rPh>
    <rPh sb="19" eb="21">
      <t>バンゴウ</t>
    </rPh>
    <rPh sb="21" eb="22">
      <t>トウ</t>
    </rPh>
    <rPh sb="26" eb="28">
      <t>カクニン</t>
    </rPh>
    <rPh sb="31" eb="32">
      <t>イタダ</t>
    </rPh>
    <rPh sb="33" eb="35">
      <t>バアイ</t>
    </rPh>
    <rPh sb="42" eb="44">
      <t>キニュウ</t>
    </rPh>
    <rPh sb="46" eb="47">
      <t>ネガ</t>
    </rPh>
    <rPh sb="48" eb="49">
      <t>イタ</t>
    </rPh>
    <phoneticPr fontId="1" alignment="distributed"/>
  </si>
  <si>
    <t>※合否に関する連絡などをお送りいたしますので、通常利用しているメールアドレスをご記入ください。</t>
    <rPh sb="13" eb="14">
      <t>オク</t>
    </rPh>
    <rPh sb="23" eb="25">
      <t>ツウジョウ</t>
    </rPh>
    <rPh sb="25" eb="27">
      <t>リヨウ</t>
    </rPh>
    <rPh sb="40" eb="42">
      <t>キニュウ</t>
    </rPh>
    <phoneticPr fontId="1" alignment="distributed"/>
  </si>
  <si>
    <t>保存する際、必ずファイル名を「申請書_（学校名）」としてください。</t>
    <rPh sb="0" eb="2">
      <t>ホゾン</t>
    </rPh>
    <rPh sb="4" eb="5">
      <t>サイ</t>
    </rPh>
    <rPh sb="6" eb="7">
      <t>カナラ</t>
    </rPh>
    <rPh sb="12" eb="13">
      <t>メイ</t>
    </rPh>
    <rPh sb="15" eb="18">
      <t>シンセイショ</t>
    </rPh>
    <rPh sb="20" eb="23">
      <t>ガッコウメイ</t>
    </rPh>
    <phoneticPr fontId="1" alignment="distributed"/>
  </si>
  <si>
    <t>【地域展開部門（幹事校）】</t>
    <rPh sb="1" eb="3">
      <t>チイキ</t>
    </rPh>
    <rPh sb="3" eb="5">
      <t>テンカイ</t>
    </rPh>
    <rPh sb="5" eb="7">
      <t>ブモン</t>
    </rPh>
    <rPh sb="8" eb="11">
      <t>カンジコウ</t>
    </rPh>
    <phoneticPr fontId="1" alignment="distributed"/>
  </si>
  <si>
    <t>成果報告会参加旅費交通費</t>
    <rPh sb="0" eb="2">
      <t>セイカ</t>
    </rPh>
    <rPh sb="2" eb="5">
      <t>ホウコクカイ</t>
    </rPh>
    <rPh sb="5" eb="7">
      <t>サンカ</t>
    </rPh>
    <rPh sb="7" eb="9">
      <t>リョヒ</t>
    </rPh>
    <rPh sb="9" eb="12">
      <t>コウツウヒ</t>
    </rPh>
    <phoneticPr fontId="1" alignment="distributed"/>
  </si>
  <si>
    <t>旅費交通費</t>
    <rPh sb="0" eb="2">
      <t>リョヒ</t>
    </rPh>
    <rPh sb="2" eb="5">
      <t>コウツウヒ</t>
    </rPh>
    <phoneticPr fontId="1" alignment="distributed"/>
  </si>
  <si>
    <t>教育委員会担当者</t>
    <rPh sb="0" eb="2">
      <t>キョウイク</t>
    </rPh>
    <rPh sb="2" eb="5">
      <t>イインカイ</t>
    </rPh>
    <rPh sb="5" eb="8">
      <t>タントウシャ</t>
    </rPh>
    <phoneticPr fontId="1"/>
  </si>
  <si>
    <t>教育委員会名：</t>
    <rPh sb="0" eb="2">
      <t>キョウイク</t>
    </rPh>
    <rPh sb="2" eb="5">
      <t>イインカイ</t>
    </rPh>
    <rPh sb="5" eb="6">
      <t>メイ</t>
    </rPh>
    <phoneticPr fontId="1" alignment="distributed"/>
  </si>
  <si>
    <t>01</t>
  </si>
  <si>
    <t>02</t>
  </si>
  <si>
    <t>03</t>
  </si>
  <si>
    <t>04</t>
  </si>
  <si>
    <t>05</t>
  </si>
  <si>
    <t>秋田県</t>
  </si>
  <si>
    <t>06</t>
  </si>
  <si>
    <t>山形県</t>
  </si>
  <si>
    <t>07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</si>
  <si>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</si>
  <si>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</si>
  <si>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</si>
  <si>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</si>
  <si>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</si>
  <si>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</si>
  <si>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</si>
  <si>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</si>
  <si>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</si>
  <si>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</si>
  <si>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</si>
  <si>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14</t>
  </si>
  <si>
    <t>15</t>
  </si>
  <si>
    <t>16</t>
  </si>
  <si>
    <t>17</t>
  </si>
  <si>
    <t>石川県</t>
  </si>
  <si>
    <t>18</t>
  </si>
  <si>
    <t>福井県</t>
  </si>
  <si>
    <t>19</t>
  </si>
  <si>
    <t>山梨県</t>
  </si>
  <si>
    <t>20</t>
  </si>
  <si>
    <t>21</t>
  </si>
  <si>
    <t>22</t>
  </si>
  <si>
    <t>23</t>
  </si>
  <si>
    <t>愛知県</t>
  </si>
  <si>
    <t>24</t>
  </si>
  <si>
    <t>三重県</t>
  </si>
  <si>
    <t>25</t>
  </si>
  <si>
    <t>26</t>
  </si>
  <si>
    <t>27</t>
  </si>
  <si>
    <t>28</t>
  </si>
  <si>
    <t>兵庫県</t>
  </si>
  <si>
    <t>29</t>
  </si>
  <si>
    <t>奈良県</t>
  </si>
  <si>
    <t>30</t>
  </si>
  <si>
    <t>31</t>
  </si>
  <si>
    <t>鳥取県</t>
  </si>
  <si>
    <t>32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</si>
  <si>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</si>
  <si>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</si>
  <si>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</si>
  <si>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</si>
  <si>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</si>
  <si>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</si>
  <si>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</si>
  <si>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</si>
  <si>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</si>
  <si>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</si>
  <si>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</si>
  <si>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</si>
  <si>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</si>
  <si>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</si>
  <si>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</si>
  <si>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41</t>
  </si>
  <si>
    <t>佐賀県</t>
  </si>
  <si>
    <t>42</t>
  </si>
  <si>
    <t>長崎県</t>
  </si>
  <si>
    <t>43</t>
  </si>
  <si>
    <t>熊本県</t>
  </si>
  <si>
    <t>44</t>
  </si>
  <si>
    <t>45</t>
  </si>
  <si>
    <t>46</t>
  </si>
  <si>
    <t>47</t>
  </si>
  <si>
    <t>沖縄県</t>
  </si>
  <si>
    <t>申請日</t>
    <rPh sb="0" eb="2">
      <t>シンセイ</t>
    </rPh>
    <rPh sb="2" eb="3">
      <t>ビ</t>
    </rPh>
    <phoneticPr fontId="1"/>
  </si>
  <si>
    <t>学習活動担当者　役職名</t>
    <rPh sb="8" eb="10">
      <t>ヤクショク</t>
    </rPh>
    <rPh sb="10" eb="11">
      <t>メイ</t>
    </rPh>
    <phoneticPr fontId="1"/>
  </si>
  <si>
    <t>学習活動担当者　氏名（ふりがな）</t>
    <rPh sb="8" eb="10">
      <t>シメイ</t>
    </rPh>
    <phoneticPr fontId="1"/>
  </si>
  <si>
    <t>学習活動担当者　氏名（漢字）</t>
    <rPh sb="8" eb="10">
      <t>シメイ</t>
    </rPh>
    <rPh sb="11" eb="13">
      <t>カンジ</t>
    </rPh>
    <phoneticPr fontId="1"/>
  </si>
  <si>
    <t>代表者（学校長名）　氏名（ふりがな）</t>
    <rPh sb="10" eb="12">
      <t>シメイ</t>
    </rPh>
    <phoneticPr fontId="1"/>
  </si>
  <si>
    <t>代表者（学校長名）　氏名（漢字）</t>
    <rPh sb="10" eb="12">
      <t>シメイ</t>
    </rPh>
    <rPh sb="13" eb="15">
      <t>カンジ</t>
    </rPh>
    <phoneticPr fontId="1"/>
  </si>
  <si>
    <t>代表者（学校長名）　役職名</t>
    <rPh sb="10" eb="12">
      <t>ヤクショク</t>
    </rPh>
    <rPh sb="12" eb="13">
      <t>メイ</t>
    </rPh>
    <phoneticPr fontId="1"/>
  </si>
  <si>
    <t>事務担当者　氏名（ふりがな）</t>
    <phoneticPr fontId="1" alignment="distributed"/>
  </si>
  <si>
    <t>事務担当者　氏名（漢字）</t>
    <rPh sb="6" eb="8">
      <t>シメイ</t>
    </rPh>
    <rPh sb="9" eb="11">
      <t>カンジ</t>
    </rPh>
    <phoneticPr fontId="1" alignment="distributed"/>
  </si>
  <si>
    <t>事務担当者　電話番号</t>
    <rPh sb="6" eb="8">
      <t>デンワ</t>
    </rPh>
    <rPh sb="8" eb="10">
      <t>バンゴウ</t>
    </rPh>
    <phoneticPr fontId="1"/>
  </si>
  <si>
    <t>事務担当者　FAX番号</t>
    <rPh sb="9" eb="11">
      <t>バンゴウ</t>
    </rPh>
    <phoneticPr fontId="1"/>
  </si>
  <si>
    <t>事務担当者　E-mail</t>
    <phoneticPr fontId="1" alignment="distributed"/>
  </si>
  <si>
    <t>事務担当者　ＵＲＬ</t>
    <phoneticPr fontId="1" alignment="distributed"/>
  </si>
  <si>
    <t>-</t>
    <phoneticPr fontId="1" alignment="distributed"/>
  </si>
  <si>
    <t>教育委員会担当者　教育委員会名</t>
    <phoneticPr fontId="1" alignment="distributed"/>
  </si>
  <si>
    <t>教育委員会担当者　役職名</t>
    <phoneticPr fontId="1" alignment="distributed"/>
  </si>
  <si>
    <t>教育委員会担当者　氏名（ふりがな）</t>
    <phoneticPr fontId="1" alignment="distributed"/>
  </si>
  <si>
    <t>教育委員会担当者　氏名（漢字）</t>
    <phoneticPr fontId="1" alignment="distributed"/>
  </si>
  <si>
    <t>実施予定期間</t>
    <phoneticPr fontId="1" alignment="distributed"/>
  </si>
  <si>
    <t>実施予定期間　ＦＲＯＭ</t>
    <phoneticPr fontId="1" alignment="distributed"/>
  </si>
  <si>
    <t>実施予定期間　ＴＯ</t>
    <phoneticPr fontId="1" alignment="distributed"/>
  </si>
  <si>
    <t>対象人数</t>
  </si>
  <si>
    <r>
      <t>期待される成果・学習効果　（</t>
    </r>
    <r>
      <rPr>
        <b/>
        <sz val="10.5"/>
        <color theme="1"/>
        <rFont val="Century"/>
        <family val="1"/>
      </rPr>
      <t>300</t>
    </r>
    <r>
      <rPr>
        <b/>
        <sz val="10.5"/>
        <color theme="1"/>
        <rFont val="ＭＳ 明朝"/>
        <family val="1"/>
        <charset val="128"/>
      </rPr>
      <t>字以内）</t>
    </r>
    <phoneticPr fontId="1"/>
  </si>
  <si>
    <t>-</t>
    <phoneticPr fontId="1" alignment="distributed"/>
  </si>
  <si>
    <t>-</t>
    <phoneticPr fontId="1" alignment="distributed"/>
  </si>
  <si>
    <r>
      <t>全体概要　（</t>
    </r>
    <r>
      <rPr>
        <b/>
        <sz val="11"/>
        <rFont val="Century"/>
        <family val="1"/>
      </rPr>
      <t>1,500</t>
    </r>
    <r>
      <rPr>
        <b/>
        <sz val="11"/>
        <rFont val="ＭＳ 明朝"/>
        <family val="1"/>
        <charset val="128"/>
      </rPr>
      <t>字以内）</t>
    </r>
    <rPh sb="0" eb="2">
      <t>ゼンタイ</t>
    </rPh>
    <rPh sb="2" eb="4">
      <t>ガイヨウ</t>
    </rPh>
    <phoneticPr fontId="1"/>
  </si>
  <si>
    <r>
      <t>実施内容　（</t>
    </r>
    <r>
      <rPr>
        <b/>
        <sz val="11"/>
        <rFont val="Century"/>
        <family val="1"/>
      </rPr>
      <t>1,500</t>
    </r>
    <r>
      <rPr>
        <b/>
        <sz val="11"/>
        <rFont val="ＭＳ 明朝"/>
        <family val="1"/>
        <charset val="128"/>
      </rPr>
      <t>字以内）</t>
    </r>
    <phoneticPr fontId="1"/>
  </si>
  <si>
    <t>費用1</t>
    <rPh sb="0" eb="2">
      <t>ヒヨウ</t>
    </rPh>
    <phoneticPr fontId="1"/>
  </si>
  <si>
    <t>地域展開部門_幹事校　2018</t>
  </si>
  <si>
    <t>県番号：</t>
    <rPh sb="0" eb="1">
      <t>ケン</t>
    </rPh>
    <rPh sb="1" eb="3">
      <t>バンゴウ</t>
    </rPh>
    <phoneticPr fontId="1" alignment="distributed"/>
  </si>
  <si>
    <t>学校名：</t>
    <rPh sb="0" eb="3">
      <t>ガッコウメイ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</si>
</sst>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&quot;年&quot;m&quot;月&quot;d&quot;日&quot;;@"/>
    <numFmt numFmtId="177" formatCode="#,##0&quot;円&quot;"/>
    <numFmt numFmtId="178" formatCode="#,###&quot;円&quot;"/>
    <numFmt numFmtId="179" formatCode="#,##0;\-#,##0;&quot;-&quot;"/>
    <numFmt numFmtId="180" formatCode="0_ 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rgb="FFFF0000"/>
      <name val="HGS創英角ｺﾞｼｯｸUB"/>
      <family val="3"/>
      <charset val="128"/>
    </font>
    <font>
      <sz val="10.5"/>
      <color theme="1"/>
      <name val="Century"/>
      <family val="1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Century"/>
      <family val="1"/>
    </font>
    <font>
      <b/>
      <sz val="10.5"/>
      <color theme="1"/>
      <name val="Century"/>
      <family val="1"/>
    </font>
    <font>
      <sz val="10.5"/>
      <color rgb="FF000000"/>
      <name val="Century"/>
      <family val="1"/>
    </font>
    <font>
      <sz val="10.5"/>
      <color theme="1"/>
      <name val="ＭＳ Ｐ明朝"/>
      <family val="1"/>
      <charset val="128"/>
    </font>
    <font>
      <sz val="11"/>
      <color theme="1"/>
      <name val="Arial"/>
      <family val="2"/>
    </font>
    <font>
      <sz val="8"/>
      <color theme="1"/>
      <name val="ＭＳ 明朝"/>
      <family val="1"/>
      <charset val="128"/>
    </font>
    <font>
      <sz val="8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b/>
      <strike/>
      <sz val="10.5"/>
      <color rgb="FFFF0000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rgb="FFFF0000"/>
      <name val="HGS創英角ｺﾞｼｯｸUB"/>
      <family val="3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0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179" fontId="21" fillId="0" borderId="0" applyFill="0" applyBorder="0" applyAlignment="0"/>
    <xf numFmtId="0" fontId="22" fillId="0" borderId="0">
      <alignment horizontal="left"/>
    </xf>
    <xf numFmtId="0" fontId="23" fillId="0" borderId="20" applyNumberFormat="0" applyAlignment="0" applyProtection="0">
      <alignment horizontal="left" vertical="center"/>
    </xf>
    <xf numFmtId="0" fontId="23" fillId="0" borderId="3">
      <alignment horizontal="left" vertical="center"/>
    </xf>
    <xf numFmtId="0" fontId="24" fillId="0" borderId="0"/>
    <xf numFmtId="4" fontId="22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27" fillId="0" borderId="0">
      <alignment horizontal="center"/>
    </xf>
    <xf numFmtId="0" fontId="28" fillId="3" borderId="21" applyNumberFormat="0" applyFont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</cellStyleXfs>
  <cellXfs count="24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left" vertical="top"/>
    </xf>
    <xf numFmtId="0" fontId="2" fillId="0" borderId="0" xfId="0" applyNumberFormat="1" applyFont="1">
      <alignment vertical="center"/>
    </xf>
    <xf numFmtId="0" fontId="2" fillId="0" borderId="4" xfId="0" applyNumberFormat="1" applyFont="1" applyBorder="1">
      <alignment vertical="center"/>
    </xf>
    <xf numFmtId="0" fontId="2" fillId="0" borderId="6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NumberFormat="1" applyFont="1" applyBorder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>
      <alignment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3" fillId="2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>
      <alignment vertical="center"/>
    </xf>
    <xf numFmtId="0" fontId="17" fillId="0" borderId="0" xfId="0" applyFont="1">
      <alignment vertical="center"/>
    </xf>
    <xf numFmtId="0" fontId="2" fillId="0" borderId="0" xfId="0" applyNumberFormat="1" applyFont="1" applyBorder="1" applyAlignment="1" applyProtection="1">
      <alignment vertical="top" wrapText="1"/>
    </xf>
    <xf numFmtId="0" fontId="2" fillId="0" borderId="11" xfId="0" applyNumberFormat="1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center" wrapText="1"/>
    </xf>
    <xf numFmtId="0" fontId="18" fillId="0" borderId="0" xfId="0" applyNumberFormat="1" applyFont="1">
      <alignment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Border="1">
      <alignment vertical="center"/>
    </xf>
    <xf numFmtId="0" fontId="19" fillId="0" borderId="0" xfId="0" applyFo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vertical="center"/>
    </xf>
    <xf numFmtId="0" fontId="20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>
      <alignment vertical="center"/>
    </xf>
    <xf numFmtId="0" fontId="32" fillId="0" borderId="0" xfId="0" applyNumberFormat="1" applyFont="1" applyBorder="1">
      <alignment vertical="center"/>
    </xf>
    <xf numFmtId="0" fontId="2" fillId="0" borderId="0" xfId="0" applyNumberFormat="1" applyFont="1">
      <alignment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0" xfId="0" applyNumberFormat="1" applyFont="1">
      <alignment vertical="center"/>
    </xf>
    <xf numFmtId="0" fontId="34" fillId="0" borderId="0" xfId="0" applyFont="1" applyBorder="1" applyAlignment="1" applyProtection="1">
      <alignment vertical="top"/>
    </xf>
    <xf numFmtId="0" fontId="35" fillId="0" borderId="0" xfId="0" applyFont="1" applyBorder="1" applyAlignment="1" applyProtection="1">
      <alignment vertical="top" wrapText="1"/>
    </xf>
    <xf numFmtId="0" fontId="33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4" xfId="0" applyNumberFormat="1" applyFont="1" applyBorder="1" applyAlignment="1">
      <alignment vertical="center" shrinkToFit="1"/>
    </xf>
    <xf numFmtId="0" fontId="36" fillId="0" borderId="4" xfId="0" applyNumberFormat="1" applyFont="1" applyBorder="1" applyAlignment="1">
      <alignment vertical="center"/>
    </xf>
    <xf numFmtId="0" fontId="34" fillId="0" borderId="0" xfId="0" applyNumberFormat="1" applyFont="1" applyProtection="1">
      <alignment vertical="center"/>
    </xf>
    <xf numFmtId="0" fontId="35" fillId="0" borderId="0" xfId="0" applyNumberFormat="1" applyFont="1" applyProtection="1">
      <alignment vertical="center"/>
    </xf>
    <xf numFmtId="0" fontId="35" fillId="0" borderId="0" xfId="0" applyNumberFormat="1" applyFont="1">
      <alignment vertical="center"/>
    </xf>
    <xf numFmtId="0" fontId="9" fillId="0" borderId="0" xfId="0" applyNumberFormat="1" applyFont="1" applyBorder="1" applyAlignment="1">
      <alignment vertical="center" shrinkToFit="1"/>
    </xf>
    <xf numFmtId="0" fontId="37" fillId="0" borderId="0" xfId="0" applyNumberFormat="1" applyFont="1" applyBorder="1" applyAlignment="1">
      <alignment vertical="center"/>
    </xf>
    <xf numFmtId="0" fontId="38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Protection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4" borderId="12" xfId="0" applyNumberFormat="1" applyFont="1" applyFill="1" applyBorder="1">
      <alignment vertical="center"/>
    </xf>
    <xf numFmtId="0" fontId="33" fillId="0" borderId="0" xfId="0" applyNumberFormat="1" applyFont="1">
      <alignment vertical="center"/>
    </xf>
    <xf numFmtId="0" fontId="40" fillId="2" borderId="1" xfId="0" applyFont="1" applyFill="1" applyBorder="1">
      <alignment vertical="center"/>
    </xf>
    <xf numFmtId="0" fontId="2" fillId="0" borderId="0" xfId="0" applyNumberFormat="1" applyFont="1">
      <alignment vertical="center"/>
    </xf>
    <xf numFmtId="0" fontId="2" fillId="0" borderId="4" xfId="0" applyNumberFormat="1" applyFont="1" applyBorder="1" applyAlignment="1" applyProtection="1">
      <alignment horizontal="left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2" fillId="0" borderId="22" xfId="0" applyNumberFormat="1" applyFont="1" applyBorder="1" applyAlignment="1" applyProtection="1">
      <alignment horizontal="left" vertical="center"/>
    </xf>
    <xf numFmtId="0" fontId="2" fillId="0" borderId="23" xfId="0" applyNumberFormat="1" applyFont="1" applyBorder="1" applyAlignment="1" applyProtection="1">
      <alignment horizontal="left" vertical="center"/>
    </xf>
    <xf numFmtId="0" fontId="2" fillId="0" borderId="23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40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33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8" fillId="0" borderId="18" xfId="0" applyNumberFormat="1" applyFont="1" applyBorder="1" applyAlignment="1" applyProtection="1">
      <alignment horizontal="left" vertical="center"/>
      <protection locked="0"/>
    </xf>
    <xf numFmtId="0" fontId="18" fillId="0" borderId="19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39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38" fontId="2" fillId="0" borderId="1" xfId="1" applyFont="1" applyBorder="1" applyAlignment="1" applyProtection="1">
      <alignment horizontal="left" vertical="center" wrapText="1"/>
      <protection locked="0"/>
    </xf>
    <xf numFmtId="38" fontId="2" fillId="0" borderId="3" xfId="1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</xf>
    <xf numFmtId="0" fontId="2" fillId="0" borderId="7" xfId="0" applyNumberFormat="1" applyFont="1" applyBorder="1" applyAlignment="1" applyProtection="1">
      <alignment horizontal="left" vertical="top" wrapText="1"/>
    </xf>
    <xf numFmtId="0" fontId="2" fillId="0" borderId="8" xfId="0" applyNumberFormat="1" applyFont="1" applyBorder="1" applyAlignment="1" applyProtection="1">
      <alignment horizontal="left" vertical="top" wrapText="1"/>
    </xf>
    <xf numFmtId="0" fontId="18" fillId="0" borderId="10" xfId="0" applyNumberFormat="1" applyFont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9" xfId="0" applyNumberFormat="1" applyFont="1" applyBorder="1" applyAlignment="1" applyProtection="1">
      <alignment horizontal="left" vertical="top" wrapText="1"/>
      <protection locked="0"/>
    </xf>
    <xf numFmtId="0" fontId="18" fillId="0" borderId="17" xfId="0" applyNumberFormat="1" applyFont="1" applyBorder="1" applyAlignment="1" applyProtection="1">
      <alignment horizontal="left" vertical="top" wrapText="1"/>
    </xf>
    <xf numFmtId="0" fontId="18" fillId="0" borderId="18" xfId="0" applyNumberFormat="1" applyFont="1" applyBorder="1" applyAlignment="1" applyProtection="1">
      <alignment horizontal="left" vertical="top" wrapText="1"/>
    </xf>
    <xf numFmtId="0" fontId="18" fillId="0" borderId="18" xfId="0" applyNumberFormat="1" applyFont="1" applyBorder="1" applyAlignment="1" applyProtection="1">
      <alignment horizontal="left" vertical="top" wrapText="1"/>
      <protection locked="0"/>
    </xf>
    <xf numFmtId="0" fontId="18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 applyProtection="1">
      <alignment horizontal="left" vertical="center"/>
      <protection locked="0"/>
    </xf>
    <xf numFmtId="0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18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3" xfId="1" applyFont="1" applyBorder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horizontal="center" vertical="center"/>
      <protection locked="0"/>
    </xf>
    <xf numFmtId="178" fontId="2" fillId="0" borderId="1" xfId="1" applyNumberFormat="1" applyFont="1" applyFill="1" applyBorder="1" applyAlignment="1" applyProtection="1">
      <alignment horizontal="right" vertical="center"/>
      <protection locked="0"/>
    </xf>
    <xf numFmtId="178" fontId="2" fillId="0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2" xfId="1" applyNumberFormat="1" applyFont="1" applyFill="1" applyBorder="1" applyAlignment="1" applyProtection="1">
      <alignment horizontal="right" vertical="center"/>
      <protection locked="0"/>
    </xf>
    <xf numFmtId="38" fontId="2" fillId="0" borderId="1" xfId="1" applyFont="1" applyFill="1" applyBorder="1" applyAlignment="1" applyProtection="1">
      <alignment horizontal="left" vertical="center" wrapText="1"/>
    </xf>
    <xf numFmtId="38" fontId="2" fillId="0" borderId="3" xfId="1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vertical="center" wrapText="1"/>
    </xf>
    <xf numFmtId="0" fontId="35" fillId="0" borderId="0" xfId="0" applyFont="1" applyBorder="1" applyAlignment="1" applyProtection="1">
      <alignment horizontal="left" vertical="center" wrapText="1"/>
    </xf>
    <xf numFmtId="180" fontId="2" fillId="0" borderId="4" xfId="0" applyNumberFormat="1" applyFont="1" applyBorder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center" vertical="center"/>
      <protection locked="0"/>
    </xf>
    <xf numFmtId="38" fontId="2" fillId="0" borderId="12" xfId="1" applyFont="1" applyBorder="1" applyAlignment="1" applyProtection="1">
      <alignment horizontal="center" vertical="center"/>
      <protection locked="0"/>
    </xf>
    <xf numFmtId="38" fontId="2" fillId="0" borderId="12" xfId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178" fontId="2" fillId="0" borderId="1" xfId="1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right"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0" xfId="0" applyNumberFormat="1" applyFont="1" applyBorder="1" applyAlignment="1">
      <alignment horizontal="left" vertical="center" shrinkToFit="1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</xf>
    <xf numFmtId="0" fontId="2" fillId="0" borderId="14" xfId="0" applyNumberFormat="1" applyFont="1" applyBorder="1" applyAlignment="1" applyProtection="1">
      <alignment horizontal="left" vertical="top" wrapText="1"/>
    </xf>
    <xf numFmtId="0" fontId="2" fillId="0" borderId="15" xfId="0" applyNumberFormat="1" applyFont="1" applyBorder="1" applyAlignment="1" applyProtection="1">
      <alignment horizontal="left" vertical="top" wrapText="1"/>
    </xf>
    <xf numFmtId="0" fontId="2" fillId="0" borderId="15" xfId="0" applyNumberFormat="1" applyFont="1" applyBorder="1" applyAlignment="1" applyProtection="1">
      <alignment horizontal="left" vertical="top" wrapText="1"/>
      <protection locked="0"/>
    </xf>
    <xf numFmtId="0" fontId="2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8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NumberFormat="1" applyFont="1">
      <alignment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 applyProtection="1">
      <alignment horizontal="left" vertical="center" wrapText="1"/>
      <protection locked="0"/>
    </xf>
    <xf numFmtId="0" fontId="11" fillId="0" borderId="8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7" xfId="0" applyNumberFormat="1" applyFont="1" applyBorder="1" applyAlignment="1">
      <alignment horizontal="right" vertical="top"/>
    </xf>
    <xf numFmtId="0" fontId="2" fillId="0" borderId="8" xfId="0" applyNumberFormat="1" applyFont="1" applyBorder="1" applyAlignment="1">
      <alignment horizontal="right" vertical="top"/>
    </xf>
  </cellXfs>
  <cellStyles count="20"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メモ 2" xfId="11"/>
    <cellStyle name="桁区切り" xfId="1" builtinId="6"/>
    <cellStyle name="桁区切り 2" xfId="12"/>
    <cellStyle name="標準" xfId="0" builtinId="0"/>
    <cellStyle name="標準 2" xfId="13"/>
    <cellStyle name="標準 2 2" xfId="14"/>
    <cellStyle name="標準 3" xfId="15"/>
    <cellStyle name="標準 3 2" xfId="16"/>
    <cellStyle name="標準 4" xfId="17"/>
    <cellStyle name="標準 5" xfId="18"/>
    <cellStyle name="未定義" xfId="19"/>
  </cellStyles>
  <dxfs count="3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99FF"/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99FF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E2E2E2"/>
      <color rgb="FFFFFFFF"/>
      <color rgb="FFE8E8E8"/>
      <color rgb="FFD7D7D7"/>
      <color rgb="FFFFFF66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APP\APP&#38283;&#30330;&#35336;&#30011;\&#35914;&#30000;&#33258;&#21205;&#32340;&#27231;\D-D01%20&#12486;&#12473;&#12488;&#23455;&#26045;\&#21839;&#38988;&#28857;&#23550;&#31574;&#34920;\&#12467;&#12500;&#12540;%20&#65374;%20&#32202;&#24613;&#12486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.&#36939;&#29992;&#20445;&#23432;/%235430_&#28023;&#27915;&#25945;&#32946;&#12497;&#12452;&#12458;&#12491;&#12450;&#12473;&#12463;&#12540;&#12523;&#12395;&#12388;&#12356;&#12390;&#26908;&#35342;/40.&#38283;&#30330;/&#21336;&#20307;&#12486;&#12473;&#12488;/20160912&#21336;&#20307;&#12486;&#12473;&#124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02n015\Chimura\&#29694;&#34892;&#35519;&#26619;\&#26368;&#26032;\&#20195;&#34920;&#21029;&#27010;&#352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02n015\&#27425;&#19990;&#20195;&#20849;&#26377;\&#29694;&#34892;&#35519;&#26619;&#65409;&#65392;&#65425;\&#25104;&#26524;&#29289;\&#12473;&#12486;&#12483;&#12503;&#27010;&#35201;&#26360;\&#65405;&#65411;&#65391;&#65420;&#65439;&#27010;&#35201;&#26360;(&#22823;&#2417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ＩＣ指摘事項 (B-QA)"/>
      <sheetName val="不良分布"/>
      <sheetName val="Ｂ票分析グラフ"/>
      <sheetName val="設定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確認書"/>
      <sheetName val="地域展開部門"/>
      <sheetName val="単元開発部門"/>
      <sheetName val="メンバー校"/>
      <sheetName val="【設計】申請書フォーマット"/>
      <sheetName val="テスト仕様書"/>
      <sheetName val="テスト仕様書 (2)"/>
      <sheetName val="【設計】申請書フォーマット  (2)"/>
    </sheetNames>
    <definedNames>
      <definedName name="ああああ" refersTo="#REF!" sheetId="4"/>
      <definedName name="集計" refersTo="#REF!" sheetId="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別ﾊﾞｯﾁ代表一覧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表ID"/>
      <sheetName val="JOBID"/>
    </sheetNames>
    <sheetDataSet>
      <sheetData sheetId="0" refreshError="1">
        <row r="2">
          <cell r="A2">
            <v>35839</v>
          </cell>
        </row>
        <row r="3">
          <cell r="A3">
            <v>35839</v>
          </cell>
        </row>
        <row r="4">
          <cell r="A4">
            <v>35839</v>
          </cell>
        </row>
        <row r="5">
          <cell r="A5">
            <v>35839</v>
          </cell>
        </row>
        <row r="6">
          <cell r="A6">
            <v>35839</v>
          </cell>
        </row>
        <row r="7">
          <cell r="A7">
            <v>35839</v>
          </cell>
        </row>
        <row r="8">
          <cell r="A8">
            <v>35839</v>
          </cell>
        </row>
        <row r="9">
          <cell r="A9">
            <v>35846</v>
          </cell>
        </row>
        <row r="10">
          <cell r="A10">
            <v>35846</v>
          </cell>
        </row>
        <row r="11">
          <cell r="A11">
            <v>35846</v>
          </cell>
        </row>
        <row r="12">
          <cell r="A12">
            <v>35818</v>
          </cell>
        </row>
        <row r="13">
          <cell r="A13">
            <v>35818</v>
          </cell>
        </row>
        <row r="14">
          <cell r="A14">
            <v>35818</v>
          </cell>
        </row>
        <row r="15">
          <cell r="A15">
            <v>35825</v>
          </cell>
        </row>
        <row r="16">
          <cell r="A16">
            <v>35825</v>
          </cell>
        </row>
        <row r="17">
          <cell r="A17">
            <v>35818</v>
          </cell>
        </row>
        <row r="18">
          <cell r="A18">
            <v>35839</v>
          </cell>
        </row>
        <row r="19">
          <cell r="A19">
            <v>35839</v>
          </cell>
        </row>
        <row r="20">
          <cell r="A20">
            <v>35839</v>
          </cell>
        </row>
        <row r="21">
          <cell r="A21">
            <v>35839</v>
          </cell>
        </row>
        <row r="22">
          <cell r="A22">
            <v>35825</v>
          </cell>
        </row>
        <row r="23">
          <cell r="A23">
            <v>35825</v>
          </cell>
        </row>
        <row r="24">
          <cell r="A24">
            <v>35818</v>
          </cell>
        </row>
        <row r="25">
          <cell r="A25">
            <v>35811</v>
          </cell>
        </row>
        <row r="26">
          <cell r="A26">
            <v>35790</v>
          </cell>
        </row>
        <row r="27">
          <cell r="A27">
            <v>35790</v>
          </cell>
        </row>
        <row r="28">
          <cell r="A28">
            <v>35811</v>
          </cell>
        </row>
        <row r="29">
          <cell r="A29">
            <v>35783</v>
          </cell>
        </row>
        <row r="30">
          <cell r="A30">
            <v>35783</v>
          </cell>
        </row>
        <row r="31">
          <cell r="A31">
            <v>35783</v>
          </cell>
        </row>
        <row r="32">
          <cell r="A32">
            <v>35804</v>
          </cell>
        </row>
        <row r="33">
          <cell r="A33">
            <v>35783</v>
          </cell>
        </row>
        <row r="34">
          <cell r="A34">
            <v>35776</v>
          </cell>
        </row>
        <row r="35">
          <cell r="A35">
            <v>35776</v>
          </cell>
        </row>
        <row r="36">
          <cell r="A36">
            <v>35776</v>
          </cell>
        </row>
        <row r="37">
          <cell r="A37">
            <v>35776</v>
          </cell>
        </row>
        <row r="38">
          <cell r="A38">
            <v>35776</v>
          </cell>
        </row>
        <row r="39">
          <cell r="A39">
            <v>35804</v>
          </cell>
        </row>
        <row r="40">
          <cell r="A40">
            <v>35783</v>
          </cell>
        </row>
        <row r="41">
          <cell r="A41">
            <v>35776</v>
          </cell>
        </row>
        <row r="42">
          <cell r="A42">
            <v>35804</v>
          </cell>
        </row>
        <row r="43">
          <cell r="A43">
            <v>35776</v>
          </cell>
        </row>
        <row r="44">
          <cell r="A44">
            <v>35804</v>
          </cell>
        </row>
        <row r="45">
          <cell r="A45">
            <v>35790</v>
          </cell>
        </row>
        <row r="46">
          <cell r="A46">
            <v>35804</v>
          </cell>
        </row>
        <row r="47">
          <cell r="A47">
            <v>35804</v>
          </cell>
        </row>
        <row r="48">
          <cell r="A48">
            <v>35804</v>
          </cell>
        </row>
        <row r="49">
          <cell r="A49">
            <v>35790</v>
          </cell>
        </row>
        <row r="50">
          <cell r="A50">
            <v>35811</v>
          </cell>
        </row>
        <row r="51">
          <cell r="A51">
            <v>35811</v>
          </cell>
        </row>
        <row r="52">
          <cell r="A52">
            <v>35818</v>
          </cell>
        </row>
        <row r="53">
          <cell r="A53">
            <v>35790</v>
          </cell>
        </row>
        <row r="54">
          <cell r="A54">
            <v>35790</v>
          </cell>
        </row>
        <row r="55">
          <cell r="A55">
            <v>35790</v>
          </cell>
        </row>
        <row r="56">
          <cell r="A56">
            <v>35790</v>
          </cell>
        </row>
        <row r="57">
          <cell r="A57">
            <v>35790</v>
          </cell>
        </row>
      </sheetData>
      <sheetData sheetId="1" refreshError="1">
        <row r="2">
          <cell r="A2">
            <v>35839</v>
          </cell>
        </row>
        <row r="3">
          <cell r="A3">
            <v>35839</v>
          </cell>
        </row>
        <row r="4">
          <cell r="A4">
            <v>35839</v>
          </cell>
        </row>
        <row r="5">
          <cell r="A5">
            <v>35839</v>
          </cell>
        </row>
        <row r="6">
          <cell r="A6">
            <v>35839</v>
          </cell>
        </row>
        <row r="7">
          <cell r="A7">
            <v>35839</v>
          </cell>
        </row>
        <row r="8">
          <cell r="A8">
            <v>35839</v>
          </cell>
        </row>
        <row r="9">
          <cell r="A9">
            <v>35839</v>
          </cell>
        </row>
        <row r="10">
          <cell r="A10">
            <v>35839</v>
          </cell>
        </row>
        <row r="11">
          <cell r="A11">
            <v>35839</v>
          </cell>
        </row>
        <row r="12">
          <cell r="A12">
            <v>35839</v>
          </cell>
        </row>
        <row r="13">
          <cell r="A13">
            <v>35839</v>
          </cell>
        </row>
        <row r="14">
          <cell r="A14">
            <v>35839</v>
          </cell>
        </row>
        <row r="15">
          <cell r="A15">
            <v>35839</v>
          </cell>
        </row>
        <row r="16">
          <cell r="A16">
            <v>35839</v>
          </cell>
        </row>
        <row r="17">
          <cell r="A17">
            <v>35839</v>
          </cell>
        </row>
        <row r="18">
          <cell r="A18">
            <v>35839</v>
          </cell>
        </row>
        <row r="19">
          <cell r="A19">
            <v>35839</v>
          </cell>
        </row>
        <row r="20">
          <cell r="A20">
            <v>35839</v>
          </cell>
        </row>
        <row r="21">
          <cell r="A21">
            <v>35839</v>
          </cell>
        </row>
        <row r="22">
          <cell r="A22">
            <v>35839</v>
          </cell>
        </row>
        <row r="23">
          <cell r="A23">
            <v>35839</v>
          </cell>
        </row>
        <row r="24">
          <cell r="A24">
            <v>35839</v>
          </cell>
        </row>
        <row r="25">
          <cell r="A25">
            <v>35846</v>
          </cell>
        </row>
        <row r="26">
          <cell r="A26">
            <v>35846</v>
          </cell>
        </row>
        <row r="27">
          <cell r="A27">
            <v>35846</v>
          </cell>
        </row>
        <row r="28">
          <cell r="A28">
            <v>35846</v>
          </cell>
        </row>
        <row r="29">
          <cell r="A29">
            <v>35846</v>
          </cell>
        </row>
        <row r="30">
          <cell r="A30">
            <v>35846</v>
          </cell>
        </row>
        <row r="31">
          <cell r="A31">
            <v>35818</v>
          </cell>
        </row>
        <row r="32">
          <cell r="A32">
            <v>35818</v>
          </cell>
        </row>
        <row r="33">
          <cell r="A33">
            <v>35818</v>
          </cell>
        </row>
        <row r="34">
          <cell r="A34">
            <v>35818</v>
          </cell>
        </row>
        <row r="35">
          <cell r="A35">
            <v>35818</v>
          </cell>
        </row>
        <row r="36">
          <cell r="A36">
            <v>35818</v>
          </cell>
        </row>
        <row r="37">
          <cell r="A37">
            <v>35818</v>
          </cell>
        </row>
        <row r="38">
          <cell r="A38">
            <v>35818</v>
          </cell>
        </row>
        <row r="39">
          <cell r="A39">
            <v>35818</v>
          </cell>
        </row>
        <row r="40">
          <cell r="A40">
            <v>35818</v>
          </cell>
        </row>
        <row r="41">
          <cell r="A41">
            <v>35825</v>
          </cell>
        </row>
        <row r="42">
          <cell r="A42">
            <v>35825</v>
          </cell>
        </row>
        <row r="43">
          <cell r="A43">
            <v>35825</v>
          </cell>
        </row>
        <row r="44">
          <cell r="A44">
            <v>35825</v>
          </cell>
        </row>
        <row r="45">
          <cell r="A45">
            <v>35825</v>
          </cell>
        </row>
        <row r="46">
          <cell r="A46">
            <v>35825</v>
          </cell>
        </row>
        <row r="47">
          <cell r="A47">
            <v>35818</v>
          </cell>
        </row>
        <row r="48">
          <cell r="A48">
            <v>35818</v>
          </cell>
        </row>
        <row r="49">
          <cell r="A49">
            <v>35818</v>
          </cell>
        </row>
        <row r="50">
          <cell r="A50">
            <v>35818</v>
          </cell>
        </row>
        <row r="51">
          <cell r="A51">
            <v>35818</v>
          </cell>
        </row>
        <row r="52">
          <cell r="A52">
            <v>35839</v>
          </cell>
        </row>
        <row r="53">
          <cell r="A53">
            <v>35839</v>
          </cell>
        </row>
        <row r="54">
          <cell r="A54">
            <v>35839</v>
          </cell>
        </row>
        <row r="55">
          <cell r="A55">
            <v>35839</v>
          </cell>
        </row>
        <row r="56">
          <cell r="A56">
            <v>35839</v>
          </cell>
        </row>
        <row r="57">
          <cell r="A57">
            <v>35839</v>
          </cell>
        </row>
        <row r="58">
          <cell r="A58">
            <v>35839</v>
          </cell>
        </row>
        <row r="59">
          <cell r="A59">
            <v>35839</v>
          </cell>
        </row>
        <row r="60">
          <cell r="A60">
            <v>35825</v>
          </cell>
        </row>
        <row r="61">
          <cell r="A61">
            <v>35825</v>
          </cell>
        </row>
        <row r="62">
          <cell r="A62">
            <v>35825</v>
          </cell>
        </row>
        <row r="63">
          <cell r="A63">
            <v>35825</v>
          </cell>
        </row>
        <row r="64">
          <cell r="A64">
            <v>35825</v>
          </cell>
        </row>
        <row r="65">
          <cell r="A65">
            <v>35825</v>
          </cell>
        </row>
        <row r="66">
          <cell r="A66">
            <v>35825</v>
          </cell>
        </row>
        <row r="67">
          <cell r="A67">
            <v>35825</v>
          </cell>
        </row>
        <row r="68">
          <cell r="A68">
            <v>35825</v>
          </cell>
        </row>
        <row r="69">
          <cell r="A69">
            <v>35818</v>
          </cell>
        </row>
        <row r="70">
          <cell r="A70">
            <v>35818</v>
          </cell>
        </row>
        <row r="71">
          <cell r="A71">
            <v>35818</v>
          </cell>
        </row>
        <row r="72">
          <cell r="A72">
            <v>35818</v>
          </cell>
        </row>
        <row r="73">
          <cell r="A73">
            <v>35818</v>
          </cell>
        </row>
        <row r="74">
          <cell r="A74">
            <v>35818</v>
          </cell>
        </row>
        <row r="75">
          <cell r="A75">
            <v>35818</v>
          </cell>
        </row>
        <row r="76">
          <cell r="A76">
            <v>35818</v>
          </cell>
        </row>
        <row r="77">
          <cell r="A77">
            <v>35811</v>
          </cell>
        </row>
        <row r="78">
          <cell r="A78">
            <v>35811</v>
          </cell>
        </row>
        <row r="79">
          <cell r="A79">
            <v>35811</v>
          </cell>
        </row>
        <row r="80">
          <cell r="A80">
            <v>35790</v>
          </cell>
        </row>
        <row r="81">
          <cell r="A81">
            <v>35790</v>
          </cell>
        </row>
        <row r="82">
          <cell r="A82">
            <v>35811</v>
          </cell>
        </row>
        <row r="83">
          <cell r="A83">
            <v>35811</v>
          </cell>
        </row>
        <row r="84">
          <cell r="A84">
            <v>35783</v>
          </cell>
        </row>
        <row r="85">
          <cell r="A85">
            <v>35783</v>
          </cell>
        </row>
        <row r="86">
          <cell r="A86">
            <v>35783</v>
          </cell>
        </row>
        <row r="87">
          <cell r="A87">
            <v>35783</v>
          </cell>
        </row>
        <row r="88">
          <cell r="A88">
            <v>35783</v>
          </cell>
        </row>
        <row r="89">
          <cell r="A89">
            <v>35804</v>
          </cell>
        </row>
        <row r="90">
          <cell r="A90">
            <v>35804</v>
          </cell>
        </row>
        <row r="91">
          <cell r="A91">
            <v>35804</v>
          </cell>
        </row>
        <row r="92">
          <cell r="A92">
            <v>35804</v>
          </cell>
        </row>
        <row r="93">
          <cell r="A93">
            <v>35804</v>
          </cell>
        </row>
        <row r="94">
          <cell r="A94">
            <v>35804</v>
          </cell>
        </row>
        <row r="95">
          <cell r="A95">
            <v>35783</v>
          </cell>
        </row>
        <row r="96">
          <cell r="A96">
            <v>35783</v>
          </cell>
        </row>
        <row r="97">
          <cell r="A97">
            <v>35783</v>
          </cell>
        </row>
        <row r="98">
          <cell r="A98">
            <v>35783</v>
          </cell>
        </row>
        <row r="99">
          <cell r="A99">
            <v>35783</v>
          </cell>
        </row>
        <row r="100">
          <cell r="A100">
            <v>35776</v>
          </cell>
        </row>
        <row r="101">
          <cell r="A101">
            <v>35776</v>
          </cell>
        </row>
        <row r="102">
          <cell r="A102">
            <v>35776</v>
          </cell>
        </row>
        <row r="103">
          <cell r="A103">
            <v>35776</v>
          </cell>
        </row>
        <row r="104">
          <cell r="A104">
            <v>35776</v>
          </cell>
        </row>
        <row r="105">
          <cell r="A105">
            <v>35776</v>
          </cell>
        </row>
        <row r="106">
          <cell r="A106">
            <v>35776</v>
          </cell>
        </row>
        <row r="107">
          <cell r="A107">
            <v>35776</v>
          </cell>
        </row>
        <row r="108">
          <cell r="A108">
            <v>35776</v>
          </cell>
        </row>
        <row r="109">
          <cell r="A109">
            <v>35776</v>
          </cell>
        </row>
        <row r="110">
          <cell r="A110">
            <v>35776</v>
          </cell>
        </row>
        <row r="111">
          <cell r="A111">
            <v>35776</v>
          </cell>
        </row>
        <row r="112">
          <cell r="A112">
            <v>35776</v>
          </cell>
        </row>
        <row r="113">
          <cell r="A113">
            <v>35776</v>
          </cell>
        </row>
        <row r="114">
          <cell r="A114">
            <v>35776</v>
          </cell>
        </row>
        <row r="115">
          <cell r="A115">
            <v>35776</v>
          </cell>
        </row>
        <row r="116">
          <cell r="A116">
            <v>35776</v>
          </cell>
        </row>
        <row r="117">
          <cell r="A117">
            <v>35776</v>
          </cell>
        </row>
        <row r="118">
          <cell r="A118">
            <v>35776</v>
          </cell>
        </row>
        <row r="119">
          <cell r="A119">
            <v>35776</v>
          </cell>
        </row>
        <row r="120">
          <cell r="A120">
            <v>35776</v>
          </cell>
        </row>
        <row r="121">
          <cell r="A121">
            <v>35776</v>
          </cell>
        </row>
        <row r="122">
          <cell r="A122">
            <v>35776</v>
          </cell>
        </row>
        <row r="123">
          <cell r="A123">
            <v>35776</v>
          </cell>
        </row>
        <row r="124">
          <cell r="A124">
            <v>35776</v>
          </cell>
        </row>
        <row r="125">
          <cell r="A125">
            <v>35776</v>
          </cell>
        </row>
        <row r="126">
          <cell r="A126">
            <v>35776</v>
          </cell>
        </row>
        <row r="127">
          <cell r="A127">
            <v>35776</v>
          </cell>
        </row>
        <row r="128">
          <cell r="A128">
            <v>35776</v>
          </cell>
        </row>
        <row r="129">
          <cell r="A129">
            <v>35776</v>
          </cell>
        </row>
        <row r="130">
          <cell r="A130">
            <v>35776</v>
          </cell>
        </row>
        <row r="131">
          <cell r="A131">
            <v>35776</v>
          </cell>
        </row>
        <row r="132">
          <cell r="A132">
            <v>35776</v>
          </cell>
        </row>
        <row r="133">
          <cell r="A133">
            <v>35776</v>
          </cell>
        </row>
        <row r="134">
          <cell r="A134">
            <v>35776</v>
          </cell>
        </row>
        <row r="135">
          <cell r="A135">
            <v>35804</v>
          </cell>
        </row>
        <row r="136">
          <cell r="A136">
            <v>35804</v>
          </cell>
        </row>
        <row r="137">
          <cell r="A137">
            <v>35783</v>
          </cell>
        </row>
        <row r="138">
          <cell r="A138">
            <v>35783</v>
          </cell>
        </row>
        <row r="139">
          <cell r="A139">
            <v>35776</v>
          </cell>
        </row>
        <row r="140">
          <cell r="A140">
            <v>35776</v>
          </cell>
        </row>
        <row r="141">
          <cell r="A141">
            <v>35776</v>
          </cell>
        </row>
        <row r="142">
          <cell r="A142">
            <v>35776</v>
          </cell>
        </row>
        <row r="143">
          <cell r="A143">
            <v>35776</v>
          </cell>
        </row>
        <row r="144">
          <cell r="A144">
            <v>35776</v>
          </cell>
        </row>
        <row r="145">
          <cell r="A145">
            <v>35776</v>
          </cell>
        </row>
        <row r="146">
          <cell r="A146">
            <v>35804</v>
          </cell>
        </row>
        <row r="147">
          <cell r="A147">
            <v>35776</v>
          </cell>
        </row>
        <row r="148">
          <cell r="A148">
            <v>35776</v>
          </cell>
        </row>
        <row r="149">
          <cell r="A149">
            <v>35804</v>
          </cell>
        </row>
        <row r="150">
          <cell r="A150">
            <v>35804</v>
          </cell>
        </row>
        <row r="151">
          <cell r="A151">
            <v>35804</v>
          </cell>
        </row>
        <row r="152">
          <cell r="A152">
            <v>35804</v>
          </cell>
        </row>
        <row r="153">
          <cell r="A153">
            <v>35804</v>
          </cell>
        </row>
        <row r="154">
          <cell r="A154">
            <v>35804</v>
          </cell>
        </row>
        <row r="155">
          <cell r="A155">
            <v>35804</v>
          </cell>
        </row>
        <row r="156">
          <cell r="A156">
            <v>35790</v>
          </cell>
        </row>
        <row r="157">
          <cell r="A157">
            <v>35790</v>
          </cell>
        </row>
        <row r="158">
          <cell r="A158">
            <v>35804</v>
          </cell>
        </row>
        <row r="159">
          <cell r="A159">
            <v>35804</v>
          </cell>
        </row>
        <row r="160">
          <cell r="A160">
            <v>35804</v>
          </cell>
        </row>
        <row r="161">
          <cell r="A161">
            <v>35804</v>
          </cell>
        </row>
        <row r="162">
          <cell r="A162">
            <v>35804</v>
          </cell>
        </row>
        <row r="163">
          <cell r="A163">
            <v>35790</v>
          </cell>
        </row>
        <row r="164">
          <cell r="A164">
            <v>35790</v>
          </cell>
        </row>
        <row r="165">
          <cell r="A165">
            <v>35790</v>
          </cell>
        </row>
        <row r="166">
          <cell r="A166">
            <v>35811</v>
          </cell>
        </row>
        <row r="167">
          <cell r="A167">
            <v>35811</v>
          </cell>
        </row>
        <row r="168">
          <cell r="A168">
            <v>35811</v>
          </cell>
        </row>
        <row r="169">
          <cell r="A169">
            <v>35811</v>
          </cell>
        </row>
        <row r="170">
          <cell r="A170">
            <v>35811</v>
          </cell>
        </row>
        <row r="171">
          <cell r="A171">
            <v>35811</v>
          </cell>
        </row>
        <row r="172">
          <cell r="A172">
            <v>35811</v>
          </cell>
        </row>
        <row r="173">
          <cell r="A173">
            <v>35811</v>
          </cell>
        </row>
        <row r="174">
          <cell r="A174">
            <v>35811</v>
          </cell>
        </row>
        <row r="175">
          <cell r="A175">
            <v>35811</v>
          </cell>
        </row>
        <row r="176">
          <cell r="A176">
            <v>35811</v>
          </cell>
        </row>
        <row r="177">
          <cell r="A177">
            <v>35811</v>
          </cell>
        </row>
        <row r="178">
          <cell r="A178">
            <v>35811</v>
          </cell>
        </row>
        <row r="179">
          <cell r="A179">
            <v>35811</v>
          </cell>
        </row>
        <row r="180">
          <cell r="A180">
            <v>35811</v>
          </cell>
        </row>
        <row r="181">
          <cell r="A181">
            <v>35811</v>
          </cell>
        </row>
        <row r="182">
          <cell r="A182">
            <v>35818</v>
          </cell>
        </row>
        <row r="183">
          <cell r="A183">
            <v>35818</v>
          </cell>
        </row>
        <row r="184">
          <cell r="A184">
            <v>35818</v>
          </cell>
        </row>
        <row r="185">
          <cell r="A185">
            <v>35818</v>
          </cell>
        </row>
        <row r="186">
          <cell r="A186">
            <v>35818</v>
          </cell>
        </row>
        <row r="187">
          <cell r="A187">
            <v>35818</v>
          </cell>
        </row>
        <row r="188">
          <cell r="A188">
            <v>35818</v>
          </cell>
        </row>
        <row r="189">
          <cell r="A189">
            <v>35818</v>
          </cell>
        </row>
        <row r="190">
          <cell r="A190">
            <v>35790</v>
          </cell>
        </row>
        <row r="191">
          <cell r="A191">
            <v>35790</v>
          </cell>
        </row>
        <row r="192">
          <cell r="A192">
            <v>35790</v>
          </cell>
        </row>
        <row r="193">
          <cell r="A193">
            <v>35790</v>
          </cell>
        </row>
        <row r="194">
          <cell r="A194">
            <v>35790</v>
          </cell>
        </row>
        <row r="195">
          <cell r="A195">
            <v>35790</v>
          </cell>
        </row>
        <row r="196">
          <cell r="A196">
            <v>35790</v>
          </cell>
        </row>
        <row r="197">
          <cell r="A197">
            <v>35790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7"/>
  <sheetViews>
    <sheetView tabSelected="1" showWhiteSpace="0" view="pageBreakPreview" zoomScaleNormal="100" zoomScaleSheetLayoutView="100" workbookViewId="0">
      <selection activeCell="T4" sqref="T4:V4"/>
    </sheetView>
  </sheetViews>
  <sheetFormatPr defaultColWidth="9" defaultRowHeight="13.2" x14ac:dyDescent="0.2"/>
  <cols>
    <col min="1" max="1" width="3.109375" style="3" customWidth="1"/>
    <col min="2" max="2" width="3.6640625" style="3" customWidth="1"/>
    <col min="3" max="3" width="4.109375" style="3" customWidth="1"/>
    <col min="4" max="18" width="3.6640625" style="3" customWidth="1"/>
    <col min="19" max="19" width="3.109375" style="3" customWidth="1"/>
    <col min="20" max="20" width="4.109375" style="3" customWidth="1"/>
    <col min="21" max="21" width="3.6640625" style="3" customWidth="1"/>
    <col min="22" max="22" width="4.5546875" style="3" customWidth="1"/>
    <col min="23" max="23" width="3.88671875" style="10" customWidth="1"/>
    <col min="24" max="25" width="3.77734375" style="3" customWidth="1"/>
    <col min="26" max="27" width="3.77734375" style="98" customWidth="1"/>
    <col min="28" max="29" width="3.77734375" style="98" hidden="1" customWidth="1"/>
    <col min="30" max="30" width="3.77734375" style="3" hidden="1" customWidth="1"/>
    <col min="31" max="36" width="3.77734375" style="6" hidden="1" customWidth="1"/>
    <col min="37" max="44" width="3.77734375" style="3" hidden="1" customWidth="1"/>
    <col min="45" max="55" width="9" style="3" customWidth="1"/>
    <col min="56" max="16384" width="9" style="3"/>
  </cols>
  <sheetData>
    <row r="1" spans="1:48" s="79" customFormat="1" ht="19.5" customHeight="1" x14ac:dyDescent="0.2">
      <c r="A1" s="130" t="s">
        <v>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P1" s="87" t="s">
        <v>192</v>
      </c>
      <c r="Q1" s="131" t="str">
        <f>IFERROR(VLOOKUP(E17,AO7:AP53,2,FALSE),"")</f>
        <v/>
      </c>
      <c r="R1" s="131"/>
      <c r="S1" s="131"/>
      <c r="T1" s="131"/>
      <c r="U1" s="131"/>
      <c r="V1" s="131"/>
      <c r="W1" s="131"/>
      <c r="Z1" s="98"/>
      <c r="AA1" s="98"/>
      <c r="AB1" s="98"/>
      <c r="AC1" s="98"/>
      <c r="AE1" s="6"/>
      <c r="AF1" s="6"/>
      <c r="AG1" s="6"/>
      <c r="AH1" s="6"/>
      <c r="AI1" s="6"/>
      <c r="AJ1" s="6"/>
    </row>
    <row r="2" spans="1:48" s="79" customFormat="1" ht="19.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P2" s="87" t="s">
        <v>193</v>
      </c>
      <c r="Q2" s="117" t="str">
        <f>E12&amp;""</f>
        <v/>
      </c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98"/>
      <c r="AC2" s="98"/>
      <c r="AE2" s="6"/>
      <c r="AF2" s="6"/>
      <c r="AG2" s="6"/>
      <c r="AH2" s="6"/>
      <c r="AI2" s="6"/>
      <c r="AJ2" s="6"/>
    </row>
    <row r="3" spans="1:48" ht="20.100000000000001" customHeight="1" x14ac:dyDescent="0.2">
      <c r="A3" s="216" t="str">
        <f>IF(COUNTIF(AE7:AE43,"")&gt;=1,"黄色の箇所は必須項目です。","")</f>
        <v>黄色の箇所は必須項目です。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"/>
      <c r="P3" s="10"/>
      <c r="Q3" s="10"/>
      <c r="R3" s="132"/>
      <c r="S3" s="132"/>
      <c r="T3" s="132"/>
      <c r="U3" s="132"/>
      <c r="V3" s="132"/>
      <c r="W3" s="25"/>
      <c r="AR3" s="85"/>
      <c r="AS3" s="86"/>
      <c r="AT3" s="86"/>
      <c r="AU3" s="86"/>
      <c r="AV3" s="86"/>
    </row>
    <row r="4" spans="1:48" ht="19.5" customHeight="1" x14ac:dyDescent="0.2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"/>
      <c r="P4" s="44"/>
      <c r="Q4" s="44"/>
      <c r="R4" s="225" t="s">
        <v>59</v>
      </c>
      <c r="S4" s="225"/>
      <c r="T4" s="214"/>
      <c r="U4" s="214"/>
      <c r="V4" s="214"/>
      <c r="AE4" s="102" t="s">
        <v>191</v>
      </c>
      <c r="AF4" s="3"/>
      <c r="AG4" s="3"/>
      <c r="AR4" s="86"/>
      <c r="AS4" s="86"/>
      <c r="AT4" s="86"/>
      <c r="AU4" s="86"/>
      <c r="AV4" s="86"/>
    </row>
    <row r="5" spans="1:48" s="75" customFormat="1" ht="19.5" customHeight="1" x14ac:dyDescent="0.2">
      <c r="A5" s="74"/>
      <c r="B5" s="78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44"/>
      <c r="Q5" s="44"/>
      <c r="R5" s="18"/>
      <c r="S5" s="45"/>
      <c r="Z5" s="98"/>
      <c r="AA5" s="98"/>
      <c r="AB5" s="98"/>
      <c r="AC5" s="98"/>
      <c r="AH5" s="6"/>
      <c r="AI5" s="6"/>
      <c r="AJ5" s="6"/>
    </row>
    <row r="6" spans="1:48" ht="20.100000000000001" customHeight="1" x14ac:dyDescent="0.2">
      <c r="A6" s="17"/>
      <c r="B6" s="215" t="s">
        <v>74</v>
      </c>
      <c r="C6" s="215"/>
      <c r="D6" s="215"/>
      <c r="E6" s="215"/>
      <c r="F6" s="224" t="s">
        <v>58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</row>
    <row r="7" spans="1:48" ht="20.100000000000001" customHeight="1" x14ac:dyDescent="0.2">
      <c r="A7" s="46"/>
      <c r="B7" s="215"/>
      <c r="C7" s="215"/>
      <c r="D7" s="215"/>
      <c r="E7" s="215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AE7" s="19" t="str">
        <f>IF(T4="","","○")</f>
        <v/>
      </c>
      <c r="AF7" s="3" t="s">
        <v>163</v>
      </c>
      <c r="AO7" s="53" t="s">
        <v>29</v>
      </c>
      <c r="AP7" s="3" t="s">
        <v>90</v>
      </c>
      <c r="AQ7" s="10"/>
    </row>
    <row r="8" spans="1:48" ht="18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41"/>
      <c r="L8" s="43"/>
      <c r="M8" s="41"/>
      <c r="N8" s="6"/>
      <c r="O8" s="6"/>
      <c r="P8" s="6"/>
      <c r="Q8" s="6"/>
      <c r="R8" s="24"/>
      <c r="S8" s="6"/>
      <c r="T8" s="6"/>
      <c r="U8" s="6"/>
      <c r="V8" s="6"/>
      <c r="AE8" s="20" t="str">
        <f>IF(E12="","","○")</f>
        <v/>
      </c>
      <c r="AF8" s="3" t="s">
        <v>25</v>
      </c>
      <c r="AO8" s="53" t="s">
        <v>30</v>
      </c>
      <c r="AP8" s="3" t="s">
        <v>91</v>
      </c>
      <c r="AQ8" s="10"/>
    </row>
    <row r="9" spans="1:48" ht="19.5" customHeight="1" x14ac:dyDescent="0.2">
      <c r="A9" s="6"/>
      <c r="B9" s="223" t="s">
        <v>21</v>
      </c>
      <c r="C9" s="223"/>
      <c r="D9" s="223"/>
      <c r="E9" s="223"/>
      <c r="F9" s="223"/>
      <c r="G9" s="6"/>
      <c r="H9" s="6"/>
      <c r="I9" s="6"/>
      <c r="J9" s="6"/>
      <c r="K9" s="41"/>
      <c r="L9" s="41"/>
      <c r="M9" s="41"/>
      <c r="N9" s="6"/>
      <c r="O9" s="6"/>
      <c r="P9" s="6"/>
      <c r="Q9" s="6"/>
      <c r="R9" s="6"/>
      <c r="S9" s="6"/>
      <c r="T9" s="6"/>
      <c r="U9" s="6"/>
      <c r="V9" s="6"/>
      <c r="AE9" s="20" t="str">
        <f>IF(E11="","","○")</f>
        <v/>
      </c>
      <c r="AF9" s="10" t="s">
        <v>26</v>
      </c>
      <c r="AO9" s="53" t="s">
        <v>31</v>
      </c>
      <c r="AP9" s="3" t="s">
        <v>92</v>
      </c>
      <c r="AQ9" s="10"/>
    </row>
    <row r="10" spans="1:48" ht="20.100000000000001" customHeight="1" x14ac:dyDescent="0.2">
      <c r="B10" s="29" t="s">
        <v>5</v>
      </c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42"/>
      <c r="AE10" s="20" t="str">
        <f>IF(OR(C16="",E16=""),"","○")</f>
        <v/>
      </c>
      <c r="AF10" s="10" t="s">
        <v>15</v>
      </c>
      <c r="AO10" s="53" t="s">
        <v>32</v>
      </c>
      <c r="AP10" s="3" t="s">
        <v>93</v>
      </c>
      <c r="AQ10" s="10"/>
    </row>
    <row r="11" spans="1:48" s="10" customFormat="1" ht="12" customHeight="1" x14ac:dyDescent="0.2">
      <c r="B11" s="151" t="s">
        <v>53</v>
      </c>
      <c r="C11" s="152"/>
      <c r="D11" s="152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  <c r="Z11" s="98"/>
      <c r="AA11" s="98"/>
      <c r="AB11" s="98"/>
      <c r="AC11" s="98"/>
      <c r="AE11" s="20" t="str">
        <f>IF(E15="","","○")</f>
        <v/>
      </c>
      <c r="AF11" s="10" t="s">
        <v>28</v>
      </c>
      <c r="AH11" s="6"/>
      <c r="AI11" s="6"/>
      <c r="AJ11" s="6"/>
      <c r="AO11" s="10" t="s">
        <v>95</v>
      </c>
      <c r="AP11" s="10" t="s">
        <v>94</v>
      </c>
    </row>
    <row r="12" spans="1:48" s="10" customFormat="1" ht="19.5" customHeight="1" x14ac:dyDescent="0.2">
      <c r="B12" s="219" t="s">
        <v>52</v>
      </c>
      <c r="C12" s="220"/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2"/>
      <c r="Z12" s="98"/>
      <c r="AA12" s="98"/>
      <c r="AB12" s="98"/>
      <c r="AC12" s="98"/>
      <c r="AE12" s="20" t="str">
        <f>IF(OR(E17="",E18=""),"","○")</f>
        <v/>
      </c>
      <c r="AF12" s="10" t="s">
        <v>27</v>
      </c>
      <c r="AH12" s="6"/>
      <c r="AI12" s="6"/>
      <c r="AJ12" s="6"/>
      <c r="AK12" s="61"/>
      <c r="AO12" s="10" t="s">
        <v>97</v>
      </c>
      <c r="AP12" s="10" t="s">
        <v>96</v>
      </c>
    </row>
    <row r="13" spans="1:48" s="10" customFormat="1" ht="20.100000000000001" customHeight="1" x14ac:dyDescent="0.2">
      <c r="B13" s="149"/>
      <c r="C13" s="150"/>
      <c r="D13" s="150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9"/>
      <c r="Z13" s="98"/>
      <c r="AA13" s="98"/>
      <c r="AB13" s="98"/>
      <c r="AC13" s="98"/>
      <c r="AE13" s="19" t="str">
        <f>IF(D23="","","○")</f>
        <v/>
      </c>
      <c r="AF13" s="10" t="s">
        <v>169</v>
      </c>
      <c r="AH13" s="6"/>
      <c r="AI13" s="6"/>
      <c r="AJ13" s="6"/>
      <c r="AO13" s="53" t="s">
        <v>33</v>
      </c>
      <c r="AP13" s="10" t="s">
        <v>98</v>
      </c>
    </row>
    <row r="14" spans="1:48" ht="20.100000000000001" customHeight="1" x14ac:dyDescent="0.2">
      <c r="B14" s="29" t="s">
        <v>0</v>
      </c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42"/>
      <c r="AE14" s="19" t="str">
        <f>IF(O24="","","○")</f>
        <v/>
      </c>
      <c r="AF14" s="3" t="s">
        <v>168</v>
      </c>
      <c r="AO14" s="10" t="s">
        <v>100</v>
      </c>
      <c r="AP14" s="3" t="s">
        <v>99</v>
      </c>
      <c r="AQ14" s="10"/>
    </row>
    <row r="15" spans="1:48" s="57" customFormat="1" ht="12" customHeight="1" x14ac:dyDescent="0.2">
      <c r="B15" s="160" t="s">
        <v>53</v>
      </c>
      <c r="C15" s="161"/>
      <c r="D15" s="16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3"/>
      <c r="AE15" s="58" t="str">
        <f>IF(O23="","","○")</f>
        <v/>
      </c>
      <c r="AF15" s="57" t="s">
        <v>167</v>
      </c>
      <c r="AH15" s="59"/>
      <c r="AI15" s="59"/>
      <c r="AJ15" s="59"/>
      <c r="AO15" s="10" t="s">
        <v>102</v>
      </c>
      <c r="AP15" s="98" t="s">
        <v>101</v>
      </c>
    </row>
    <row r="16" spans="1:48" ht="20.100000000000001" customHeight="1" x14ac:dyDescent="0.2">
      <c r="B16" s="63" t="s">
        <v>6</v>
      </c>
      <c r="C16" s="64"/>
      <c r="D16" s="65" t="s">
        <v>20</v>
      </c>
      <c r="E16" s="155"/>
      <c r="F16" s="155"/>
      <c r="G16" s="4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6"/>
      <c r="AE16" s="19" t="str">
        <f>IF(D26="","","○")</f>
        <v/>
      </c>
      <c r="AF16" s="10" t="s">
        <v>164</v>
      </c>
      <c r="AO16" s="10" t="s">
        <v>104</v>
      </c>
      <c r="AP16" s="3" t="s">
        <v>103</v>
      </c>
      <c r="AQ16" s="10"/>
    </row>
    <row r="17" spans="1:43" ht="20.100000000000001" customHeight="1" x14ac:dyDescent="0.2">
      <c r="B17" s="217" t="s">
        <v>24</v>
      </c>
      <c r="C17" s="218"/>
      <c r="D17" s="218"/>
      <c r="E17" s="129"/>
      <c r="F17" s="129"/>
      <c r="G17" s="129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AE17" s="19" t="str">
        <f>IF(O26="","","○")</f>
        <v/>
      </c>
      <c r="AF17" s="10" t="s">
        <v>165</v>
      </c>
      <c r="AO17" s="10" t="s">
        <v>106</v>
      </c>
      <c r="AP17" s="3" t="s">
        <v>105</v>
      </c>
      <c r="AQ17" s="10"/>
    </row>
    <row r="18" spans="1:43" s="10" customFormat="1" ht="20.100000000000001" customHeight="1" x14ac:dyDescent="0.2">
      <c r="B18" s="147" t="s">
        <v>54</v>
      </c>
      <c r="C18" s="148"/>
      <c r="D18" s="148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  <c r="Z18" s="98"/>
      <c r="AA18" s="98"/>
      <c r="AB18" s="98"/>
      <c r="AC18" s="98"/>
      <c r="AE18" s="19" t="str">
        <f>IF(O27="","","○")</f>
        <v/>
      </c>
      <c r="AF18" s="10" t="s">
        <v>166</v>
      </c>
      <c r="AH18" s="6"/>
      <c r="AI18" s="6"/>
      <c r="AJ18" s="6"/>
      <c r="AO18" s="71" t="s">
        <v>108</v>
      </c>
      <c r="AP18" s="10" t="s">
        <v>107</v>
      </c>
    </row>
    <row r="19" spans="1:43" s="10" customFormat="1" ht="20.100000000000001" customHeight="1" x14ac:dyDescent="0.2">
      <c r="B19" s="147"/>
      <c r="C19" s="148"/>
      <c r="D19" s="148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7"/>
      <c r="Z19" s="98"/>
      <c r="AA19" s="98"/>
      <c r="AB19" s="98"/>
      <c r="AC19" s="98"/>
      <c r="AE19" s="19" t="str">
        <f>IF(O29="","","○")</f>
        <v/>
      </c>
      <c r="AF19" s="98" t="s">
        <v>170</v>
      </c>
      <c r="AH19" s="6"/>
      <c r="AI19" s="6"/>
      <c r="AJ19" s="6"/>
      <c r="AO19" s="53" t="s">
        <v>34</v>
      </c>
      <c r="AP19" s="10" t="s">
        <v>109</v>
      </c>
    </row>
    <row r="20" spans="1:43" s="10" customFormat="1" ht="20.100000000000001" customHeight="1" x14ac:dyDescent="0.2">
      <c r="B20" s="147"/>
      <c r="C20" s="148"/>
      <c r="D20" s="148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7"/>
      <c r="Z20" s="98"/>
      <c r="AA20" s="98"/>
      <c r="AB20" s="98"/>
      <c r="AC20" s="98"/>
      <c r="AE20" s="19" t="str">
        <f>IF(O30="","","○")</f>
        <v/>
      </c>
      <c r="AF20" s="98" t="s">
        <v>171</v>
      </c>
      <c r="AH20" s="6"/>
      <c r="AI20" s="6"/>
      <c r="AJ20" s="6"/>
      <c r="AO20" s="53" t="s">
        <v>35</v>
      </c>
      <c r="AP20" s="10" t="s">
        <v>110</v>
      </c>
    </row>
    <row r="21" spans="1:43" s="10" customFormat="1" ht="20.100000000000001" customHeight="1" x14ac:dyDescent="0.2">
      <c r="A21" s="6"/>
      <c r="B21" s="149"/>
      <c r="C21" s="150"/>
      <c r="D21" s="150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9"/>
      <c r="Z21" s="98"/>
      <c r="AA21" s="98"/>
      <c r="AB21" s="98"/>
      <c r="AC21" s="98"/>
      <c r="AE21" s="19" t="str">
        <f>IF(E31="","","○")</f>
        <v/>
      </c>
      <c r="AF21" s="10" t="s">
        <v>172</v>
      </c>
      <c r="AH21" s="6"/>
      <c r="AO21" s="53" t="s">
        <v>36</v>
      </c>
      <c r="AP21" s="10" t="s">
        <v>111</v>
      </c>
    </row>
    <row r="22" spans="1:43" ht="20.100000000000001" customHeight="1" x14ac:dyDescent="0.2">
      <c r="B22" s="51" t="s">
        <v>1</v>
      </c>
      <c r="C22" s="52"/>
      <c r="D22" s="5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  <c r="AE22" s="19" t="str">
        <f>IF(P31="","","○")</f>
        <v/>
      </c>
      <c r="AF22" s="10" t="s">
        <v>173</v>
      </c>
      <c r="AO22" s="60" t="s">
        <v>37</v>
      </c>
      <c r="AP22" s="3" t="s">
        <v>112</v>
      </c>
      <c r="AQ22" s="10"/>
    </row>
    <row r="23" spans="1:43" ht="12" customHeight="1" x14ac:dyDescent="0.2">
      <c r="B23" s="166" t="s">
        <v>7</v>
      </c>
      <c r="C23" s="167"/>
      <c r="D23" s="164"/>
      <c r="E23" s="164"/>
      <c r="F23" s="164"/>
      <c r="G23" s="164"/>
      <c r="H23" s="164"/>
      <c r="I23" s="164"/>
      <c r="J23" s="164"/>
      <c r="K23" s="164"/>
      <c r="L23" s="164"/>
      <c r="M23" s="175" t="s">
        <v>51</v>
      </c>
      <c r="N23" s="175"/>
      <c r="O23" s="119"/>
      <c r="P23" s="119"/>
      <c r="Q23" s="119"/>
      <c r="R23" s="119"/>
      <c r="S23" s="119"/>
      <c r="T23" s="119"/>
      <c r="U23" s="119"/>
      <c r="V23" s="120"/>
      <c r="W23" s="70"/>
      <c r="AD23" s="10"/>
      <c r="AE23" s="19" t="str">
        <f>IF(D32="","","○")</f>
        <v/>
      </c>
      <c r="AF23" s="10" t="s">
        <v>174</v>
      </c>
      <c r="AK23" s="10"/>
      <c r="AO23" s="10" t="s">
        <v>114</v>
      </c>
      <c r="AP23" s="3" t="s">
        <v>113</v>
      </c>
      <c r="AQ23" s="10"/>
    </row>
    <row r="24" spans="1:43" s="10" customFormat="1" ht="20.100000000000001" customHeight="1" x14ac:dyDescent="0.2">
      <c r="B24" s="168"/>
      <c r="C24" s="169"/>
      <c r="D24" s="165"/>
      <c r="E24" s="165"/>
      <c r="F24" s="165"/>
      <c r="G24" s="165"/>
      <c r="H24" s="165"/>
      <c r="I24" s="165"/>
      <c r="J24" s="165"/>
      <c r="K24" s="165"/>
      <c r="L24" s="165"/>
      <c r="M24" s="123" t="s">
        <v>50</v>
      </c>
      <c r="N24" s="123"/>
      <c r="O24" s="170"/>
      <c r="P24" s="170"/>
      <c r="Q24" s="170"/>
      <c r="R24" s="170"/>
      <c r="S24" s="170"/>
      <c r="T24" s="170"/>
      <c r="U24" s="170"/>
      <c r="V24" s="171"/>
      <c r="W24" s="69"/>
      <c r="Z24" s="98"/>
      <c r="AA24" s="98"/>
      <c r="AB24" s="98"/>
      <c r="AC24" s="98"/>
      <c r="AE24" s="99" t="s">
        <v>176</v>
      </c>
      <c r="AF24" s="98" t="s">
        <v>175</v>
      </c>
      <c r="AH24" s="62"/>
      <c r="AI24" s="6"/>
      <c r="AJ24" s="6"/>
      <c r="AO24" s="53" t="s">
        <v>116</v>
      </c>
      <c r="AP24" s="10" t="s">
        <v>115</v>
      </c>
    </row>
    <row r="25" spans="1:43" ht="20.100000000000001" customHeight="1" x14ac:dyDescent="0.2">
      <c r="B25" s="29" t="s">
        <v>2</v>
      </c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68"/>
      <c r="AE25" s="99" t="s">
        <v>186</v>
      </c>
      <c r="AF25" s="6" t="s">
        <v>177</v>
      </c>
      <c r="AH25" s="62"/>
      <c r="AO25" s="53" t="s">
        <v>118</v>
      </c>
      <c r="AP25" s="3" t="s">
        <v>117</v>
      </c>
      <c r="AQ25" s="10"/>
    </row>
    <row r="26" spans="1:43" ht="12" customHeight="1" x14ac:dyDescent="0.2">
      <c r="B26" s="124" t="s">
        <v>7</v>
      </c>
      <c r="C26" s="125"/>
      <c r="D26" s="164"/>
      <c r="E26" s="164"/>
      <c r="F26" s="164"/>
      <c r="G26" s="164"/>
      <c r="H26" s="164"/>
      <c r="I26" s="164"/>
      <c r="J26" s="164"/>
      <c r="K26" s="164"/>
      <c r="L26" s="164"/>
      <c r="M26" s="175" t="s">
        <v>51</v>
      </c>
      <c r="N26" s="175"/>
      <c r="O26" s="119"/>
      <c r="P26" s="119"/>
      <c r="Q26" s="119"/>
      <c r="R26" s="119"/>
      <c r="S26" s="119"/>
      <c r="T26" s="119"/>
      <c r="U26" s="119"/>
      <c r="V26" s="120"/>
      <c r="AD26" s="10"/>
      <c r="AE26" s="99" t="s">
        <v>187</v>
      </c>
      <c r="AF26" s="6" t="s">
        <v>178</v>
      </c>
      <c r="AO26" s="53" t="s">
        <v>38</v>
      </c>
      <c r="AP26" s="3" t="s">
        <v>119</v>
      </c>
      <c r="AQ26" s="10"/>
    </row>
    <row r="27" spans="1:43" s="10" customFormat="1" ht="20.100000000000001" customHeight="1" x14ac:dyDescent="0.2">
      <c r="B27" s="172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3" t="s">
        <v>50</v>
      </c>
      <c r="N27" s="173"/>
      <c r="O27" s="121"/>
      <c r="P27" s="121"/>
      <c r="Q27" s="121"/>
      <c r="R27" s="121"/>
      <c r="S27" s="121"/>
      <c r="T27" s="121"/>
      <c r="U27" s="121"/>
      <c r="V27" s="122"/>
      <c r="Z27" s="98"/>
      <c r="AA27" s="98"/>
      <c r="AB27" s="98"/>
      <c r="AC27" s="98"/>
      <c r="AE27" s="99" t="s">
        <v>187</v>
      </c>
      <c r="AF27" s="6" t="s">
        <v>179</v>
      </c>
      <c r="AH27" s="6"/>
      <c r="AI27" s="6"/>
      <c r="AJ27" s="6"/>
      <c r="AO27" s="53" t="s">
        <v>39</v>
      </c>
      <c r="AP27" s="10" t="s">
        <v>120</v>
      </c>
    </row>
    <row r="28" spans="1:43" s="77" customFormat="1" ht="20.100000000000001" customHeight="1" x14ac:dyDescent="0.2">
      <c r="B28" s="29" t="s">
        <v>75</v>
      </c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68"/>
      <c r="Z28" s="98"/>
      <c r="AA28" s="98"/>
      <c r="AB28" s="98"/>
      <c r="AC28" s="98"/>
      <c r="AE28" s="99" t="s">
        <v>187</v>
      </c>
      <c r="AF28" s="6" t="s">
        <v>180</v>
      </c>
      <c r="AH28" s="62"/>
      <c r="AI28" s="6"/>
      <c r="AJ28" s="6"/>
      <c r="AO28" s="53" t="s">
        <v>40</v>
      </c>
      <c r="AP28" s="77" t="s">
        <v>121</v>
      </c>
    </row>
    <row r="29" spans="1:43" s="77" customFormat="1" ht="12" customHeight="1" x14ac:dyDescent="0.2">
      <c r="B29" s="104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75" t="s">
        <v>77</v>
      </c>
      <c r="N29" s="175"/>
      <c r="O29" s="119"/>
      <c r="P29" s="119"/>
      <c r="Q29" s="119"/>
      <c r="R29" s="119"/>
      <c r="S29" s="119"/>
      <c r="T29" s="119"/>
      <c r="U29" s="119"/>
      <c r="V29" s="120"/>
      <c r="Z29" s="98"/>
      <c r="AA29" s="98"/>
      <c r="AB29" s="98"/>
      <c r="AC29" s="98"/>
      <c r="AE29" s="19" t="str">
        <f>IF(B44="","","○")</f>
        <v/>
      </c>
      <c r="AF29" s="6" t="s">
        <v>66</v>
      </c>
      <c r="AH29" s="6"/>
      <c r="AI29" s="6"/>
      <c r="AJ29" s="6"/>
      <c r="AO29" s="53" t="s">
        <v>123</v>
      </c>
      <c r="AP29" s="77" t="s">
        <v>122</v>
      </c>
    </row>
    <row r="30" spans="1:43" s="77" customFormat="1" ht="20.100000000000001" customHeight="1" thickBot="1" x14ac:dyDescent="0.25"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80" t="s">
        <v>78</v>
      </c>
      <c r="N30" s="80"/>
      <c r="O30" s="226"/>
      <c r="P30" s="226"/>
      <c r="Q30" s="226"/>
      <c r="R30" s="226"/>
      <c r="S30" s="226"/>
      <c r="T30" s="226"/>
      <c r="U30" s="226"/>
      <c r="V30" s="227"/>
      <c r="Z30" s="98"/>
      <c r="AA30" s="98"/>
      <c r="AB30" s="98"/>
      <c r="AC30" s="98"/>
      <c r="AE30" s="19" t="str">
        <f>IF(F47="","","○")</f>
        <v/>
      </c>
      <c r="AF30" s="10" t="s">
        <v>64</v>
      </c>
      <c r="AH30" s="6"/>
      <c r="AI30" s="6"/>
      <c r="AJ30" s="6"/>
      <c r="AO30" s="53" t="s">
        <v>125</v>
      </c>
      <c r="AP30" s="77" t="s">
        <v>124</v>
      </c>
    </row>
    <row r="31" spans="1:43" s="77" customFormat="1" ht="20.100000000000001" customHeight="1" thickTop="1" x14ac:dyDescent="0.2">
      <c r="B31" s="172" t="s">
        <v>8</v>
      </c>
      <c r="C31" s="173"/>
      <c r="D31" s="173"/>
      <c r="E31" s="155"/>
      <c r="F31" s="155"/>
      <c r="G31" s="155"/>
      <c r="H31" s="155"/>
      <c r="I31" s="155"/>
      <c r="J31" s="155"/>
      <c r="K31" s="155"/>
      <c r="L31" s="155"/>
      <c r="M31" s="67" t="s">
        <v>79</v>
      </c>
      <c r="N31" s="67"/>
      <c r="O31" s="67"/>
      <c r="P31" s="155"/>
      <c r="Q31" s="155"/>
      <c r="R31" s="155"/>
      <c r="S31" s="155"/>
      <c r="T31" s="155"/>
      <c r="U31" s="155"/>
      <c r="V31" s="228"/>
      <c r="Z31" s="98"/>
      <c r="AA31" s="98"/>
      <c r="AB31" s="98"/>
      <c r="AC31" s="98"/>
      <c r="AE31" s="19" t="str">
        <f>IF(F48="","","○")</f>
        <v/>
      </c>
      <c r="AF31" s="6" t="s">
        <v>62</v>
      </c>
      <c r="AH31" s="6"/>
      <c r="AI31" s="6"/>
      <c r="AJ31" s="6"/>
      <c r="AO31" s="53" t="s">
        <v>41</v>
      </c>
      <c r="AP31" s="77" t="s">
        <v>126</v>
      </c>
    </row>
    <row r="32" spans="1:43" s="77" customFormat="1" ht="20.100000000000001" customHeight="1" x14ac:dyDescent="0.2">
      <c r="B32" s="126" t="s">
        <v>80</v>
      </c>
      <c r="C32" s="123"/>
      <c r="D32" s="229"/>
      <c r="E32" s="229"/>
      <c r="F32" s="229"/>
      <c r="G32" s="229"/>
      <c r="H32" s="229"/>
      <c r="I32" s="229"/>
      <c r="J32" s="229"/>
      <c r="K32" s="229"/>
      <c r="L32" s="229"/>
      <c r="M32" s="230" t="s">
        <v>81</v>
      </c>
      <c r="N32" s="230"/>
      <c r="O32" s="170"/>
      <c r="P32" s="170"/>
      <c r="Q32" s="170"/>
      <c r="R32" s="170"/>
      <c r="S32" s="170"/>
      <c r="T32" s="170"/>
      <c r="U32" s="170"/>
      <c r="V32" s="171"/>
      <c r="W32" s="76"/>
      <c r="Z32" s="98"/>
      <c r="AA32" s="98"/>
      <c r="AB32" s="98"/>
      <c r="AC32" s="98"/>
      <c r="AE32" s="19" t="str">
        <f>IF(B53="","","○")</f>
        <v/>
      </c>
      <c r="AF32" s="6" t="s">
        <v>67</v>
      </c>
      <c r="AH32" s="6"/>
      <c r="AI32" s="6"/>
      <c r="AJ32" s="6"/>
      <c r="AO32" s="77" t="s">
        <v>42</v>
      </c>
      <c r="AP32" s="77" t="s">
        <v>127</v>
      </c>
    </row>
    <row r="33" spans="1:43" s="97" customFormat="1" ht="20.100000000000001" customHeight="1" x14ac:dyDescent="0.2">
      <c r="B33" s="29" t="s">
        <v>88</v>
      </c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68"/>
      <c r="Z33" s="98"/>
      <c r="AA33" s="98"/>
      <c r="AB33" s="98"/>
      <c r="AC33" s="98"/>
      <c r="AE33" s="19" t="str">
        <f>IF(B81="","","○")</f>
        <v/>
      </c>
      <c r="AF33" s="100" t="s">
        <v>69</v>
      </c>
      <c r="AH33" s="62"/>
      <c r="AI33" s="6"/>
      <c r="AJ33" s="6"/>
      <c r="AO33" s="53" t="s">
        <v>43</v>
      </c>
      <c r="AP33" s="97" t="s">
        <v>128</v>
      </c>
    </row>
    <row r="34" spans="1:43" s="97" customFormat="1" ht="20.100000000000001" customHeight="1" x14ac:dyDescent="0.2">
      <c r="B34" s="124" t="s">
        <v>89</v>
      </c>
      <c r="C34" s="125"/>
      <c r="D34" s="125"/>
      <c r="E34" s="125"/>
      <c r="F34" s="127"/>
      <c r="G34" s="128"/>
      <c r="H34" s="128"/>
      <c r="I34" s="128"/>
      <c r="J34" s="128"/>
      <c r="K34" s="128"/>
      <c r="L34" s="128"/>
      <c r="M34" s="175" t="s">
        <v>51</v>
      </c>
      <c r="N34" s="175"/>
      <c r="O34" s="119"/>
      <c r="P34" s="119"/>
      <c r="Q34" s="119"/>
      <c r="R34" s="119"/>
      <c r="S34" s="119"/>
      <c r="T34" s="119"/>
      <c r="U34" s="119"/>
      <c r="V34" s="120"/>
      <c r="Z34" s="98"/>
      <c r="AA34" s="98"/>
      <c r="AB34" s="98"/>
      <c r="AC34" s="98"/>
      <c r="AE34" s="19" t="str">
        <f>IF(F84="","","○")</f>
        <v/>
      </c>
      <c r="AF34" s="6" t="s">
        <v>182</v>
      </c>
      <c r="AH34" s="6"/>
      <c r="AI34" s="6"/>
      <c r="AJ34" s="6"/>
      <c r="AO34" s="53" t="s">
        <v>130</v>
      </c>
      <c r="AP34" s="97" t="s">
        <v>129</v>
      </c>
    </row>
    <row r="35" spans="1:43" s="97" customFormat="1" ht="20.100000000000001" customHeight="1" x14ac:dyDescent="0.2">
      <c r="B35" s="126" t="s">
        <v>7</v>
      </c>
      <c r="C35" s="123"/>
      <c r="D35" s="123"/>
      <c r="E35" s="123"/>
      <c r="F35" s="129"/>
      <c r="G35" s="129"/>
      <c r="H35" s="129"/>
      <c r="I35" s="129"/>
      <c r="J35" s="129"/>
      <c r="K35" s="129"/>
      <c r="L35" s="129"/>
      <c r="M35" s="123" t="s">
        <v>50</v>
      </c>
      <c r="N35" s="123"/>
      <c r="O35" s="121"/>
      <c r="P35" s="121"/>
      <c r="Q35" s="121"/>
      <c r="R35" s="121"/>
      <c r="S35" s="121"/>
      <c r="T35" s="121"/>
      <c r="U35" s="121"/>
      <c r="V35" s="122"/>
      <c r="Z35" s="98"/>
      <c r="AA35" s="98"/>
      <c r="AB35" s="98"/>
      <c r="AC35" s="98"/>
      <c r="AE35" s="19" t="str">
        <f>IF(N84="","","○")</f>
        <v/>
      </c>
      <c r="AF35" s="6" t="s">
        <v>183</v>
      </c>
      <c r="AH35" s="6"/>
      <c r="AI35" s="6"/>
      <c r="AJ35" s="6"/>
      <c r="AO35" s="53" t="s">
        <v>132</v>
      </c>
      <c r="AP35" s="97" t="s">
        <v>131</v>
      </c>
    </row>
    <row r="36" spans="1:43" s="77" customFormat="1" ht="24.75" customHeight="1" x14ac:dyDescent="0.2">
      <c r="A36" s="6"/>
      <c r="B36" s="89" t="s">
        <v>82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X36" s="17"/>
      <c r="Z36" s="98"/>
      <c r="AA36" s="98"/>
      <c r="AB36" s="98"/>
      <c r="AC36" s="98"/>
      <c r="AE36" s="19" t="str">
        <f>IF(E86="","","○")</f>
        <v/>
      </c>
      <c r="AF36" s="62" t="s">
        <v>76</v>
      </c>
      <c r="AH36" s="6"/>
      <c r="AI36" s="6"/>
      <c r="AJ36" s="6"/>
      <c r="AO36" s="77" t="s">
        <v>44</v>
      </c>
      <c r="AP36" s="77" t="s">
        <v>133</v>
      </c>
    </row>
    <row r="37" spans="1:43" ht="24.75" customHeight="1" x14ac:dyDescent="0.2">
      <c r="A37" s="6"/>
      <c r="B37" s="213" t="s">
        <v>83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AE37" s="19" t="str">
        <f>IF(O86="","","○")</f>
        <v/>
      </c>
      <c r="AF37" s="6" t="s">
        <v>184</v>
      </c>
      <c r="AO37" s="53" t="s">
        <v>135</v>
      </c>
      <c r="AP37" s="3" t="s">
        <v>134</v>
      </c>
      <c r="AQ37" s="10"/>
    </row>
    <row r="38" spans="1:43" s="82" customFormat="1" ht="24.75" customHeight="1" x14ac:dyDescent="0.2">
      <c r="A38" s="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Z38" s="98"/>
      <c r="AA38" s="98"/>
      <c r="AB38" s="98"/>
      <c r="AC38" s="98"/>
      <c r="AE38" s="19" t="str">
        <f>IF(E87="","","○")</f>
        <v/>
      </c>
      <c r="AF38" s="77" t="s">
        <v>55</v>
      </c>
      <c r="AH38" s="6"/>
      <c r="AI38" s="6"/>
      <c r="AJ38" s="6"/>
      <c r="AO38" s="53" t="s">
        <v>45</v>
      </c>
      <c r="AP38" s="82" t="s">
        <v>136</v>
      </c>
    </row>
    <row r="39" spans="1:43" s="82" customFormat="1" ht="24.75" customHeight="1" x14ac:dyDescent="0.2">
      <c r="A39" s="6"/>
      <c r="B39" s="94" t="s">
        <v>84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X39" s="17"/>
      <c r="Z39" s="98"/>
      <c r="AA39" s="98"/>
      <c r="AB39" s="98"/>
      <c r="AC39" s="98"/>
      <c r="AE39" s="19" t="str">
        <f>IF(B89="","","○")</f>
        <v/>
      </c>
      <c r="AF39" s="77" t="s">
        <v>56</v>
      </c>
      <c r="AH39" s="6"/>
      <c r="AI39" s="6"/>
      <c r="AJ39" s="6"/>
      <c r="AO39" s="82" t="s">
        <v>138</v>
      </c>
      <c r="AP39" s="82" t="s">
        <v>137</v>
      </c>
    </row>
    <row r="40" spans="1:43" ht="20.100000000000001" customHeight="1" x14ac:dyDescent="0.2">
      <c r="A40" s="6"/>
      <c r="B40" s="6"/>
      <c r="C40" s="6"/>
      <c r="D40" s="6"/>
      <c r="E40" s="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AE40" s="19" t="str">
        <f>IF(B96="","","○")</f>
        <v/>
      </c>
      <c r="AF40" s="77" t="s">
        <v>57</v>
      </c>
      <c r="AK40" s="10"/>
      <c r="AL40" s="10"/>
      <c r="AM40" s="10"/>
      <c r="AO40" s="53" t="s">
        <v>140</v>
      </c>
      <c r="AP40" s="10" t="s">
        <v>139</v>
      </c>
      <c r="AQ40" s="10"/>
    </row>
    <row r="41" spans="1:43" ht="19.5" customHeight="1" x14ac:dyDescent="0.2">
      <c r="A41" s="8"/>
      <c r="B41" s="13"/>
      <c r="C41" s="10"/>
      <c r="D41" s="12"/>
      <c r="E41" s="12"/>
      <c r="F41" s="12"/>
      <c r="G41" s="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AD41" s="14"/>
      <c r="AE41" s="19" t="str">
        <f>IF(B124="","","○")</f>
        <v/>
      </c>
      <c r="AF41" s="77" t="s">
        <v>13</v>
      </c>
      <c r="AO41" s="53" t="s">
        <v>142</v>
      </c>
      <c r="AP41" s="3" t="s">
        <v>141</v>
      </c>
      <c r="AQ41" s="10"/>
    </row>
    <row r="42" spans="1:43" ht="20.100000000000001" customHeight="1" x14ac:dyDescent="0.2">
      <c r="A42" s="6"/>
      <c r="B42" s="13" t="s">
        <v>22</v>
      </c>
      <c r="C42" s="10"/>
      <c r="D42" s="13"/>
      <c r="E42" s="13"/>
      <c r="F42" s="13"/>
      <c r="G42" s="13"/>
      <c r="H42" s="11"/>
      <c r="I42" s="11"/>
      <c r="J42" s="11"/>
      <c r="K42" s="11"/>
      <c r="L42" s="11"/>
      <c r="M42" s="11"/>
      <c r="N42" s="11"/>
      <c r="O42" s="11"/>
      <c r="P42" s="11"/>
      <c r="Q42" s="1"/>
      <c r="R42" s="1"/>
      <c r="S42" s="1"/>
      <c r="T42" s="10"/>
      <c r="U42" s="10"/>
      <c r="V42" s="10"/>
      <c r="AD42" s="14"/>
      <c r="AE42" s="19" t="str">
        <f>IF(B132="","","○")</f>
        <v/>
      </c>
      <c r="AF42" s="10" t="s">
        <v>18</v>
      </c>
      <c r="AO42" s="10" t="s">
        <v>144</v>
      </c>
      <c r="AP42" s="3" t="s">
        <v>143</v>
      </c>
      <c r="AQ42" s="10"/>
    </row>
    <row r="43" spans="1:43" ht="19.5" customHeight="1" x14ac:dyDescent="0.2">
      <c r="A43" s="6"/>
      <c r="B43" s="32" t="s">
        <v>60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4"/>
      <c r="AA43" s="62"/>
      <c r="AB43" s="62"/>
      <c r="AC43" s="62"/>
      <c r="AD43" s="6"/>
      <c r="AE43" s="19" t="str">
        <f>IF(COUNTA(B150:V150)=3,"○","")</f>
        <v/>
      </c>
      <c r="AF43" s="10" t="s">
        <v>190</v>
      </c>
      <c r="AO43" s="10" t="s">
        <v>146</v>
      </c>
      <c r="AP43" s="3" t="s">
        <v>145</v>
      </c>
      <c r="AQ43" s="10"/>
    </row>
    <row r="44" spans="1:43" ht="19.5" customHeight="1" x14ac:dyDescent="0.2">
      <c r="A44" s="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62"/>
      <c r="AB44" s="62"/>
      <c r="AC44" s="62"/>
      <c r="AE44" s="108"/>
      <c r="AF44" s="108"/>
      <c r="AO44" s="53" t="s">
        <v>148</v>
      </c>
      <c r="AP44" s="3" t="s">
        <v>147</v>
      </c>
      <c r="AQ44" s="10"/>
    </row>
    <row r="45" spans="1:43" ht="19.5" customHeight="1" x14ac:dyDescent="0.2">
      <c r="A45" s="62"/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5"/>
      <c r="AA45" s="6"/>
      <c r="AB45" s="6"/>
      <c r="AC45" s="6"/>
      <c r="AO45" s="3" t="s">
        <v>150</v>
      </c>
      <c r="AP45" s="3" t="s">
        <v>149</v>
      </c>
      <c r="AQ45" s="10"/>
    </row>
    <row r="46" spans="1:43" ht="19.5" customHeight="1" x14ac:dyDescent="0.2">
      <c r="A46" s="22"/>
      <c r="B46" s="109" t="s">
        <v>61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1"/>
      <c r="W46" s="111"/>
      <c r="X46" s="111"/>
      <c r="Y46" s="111"/>
      <c r="Z46" s="112"/>
      <c r="AO46" s="53" t="s">
        <v>68</v>
      </c>
      <c r="AP46" s="3" t="s">
        <v>151</v>
      </c>
      <c r="AQ46" s="10"/>
    </row>
    <row r="47" spans="1:43" s="10" customFormat="1" ht="20.100000000000001" customHeight="1" x14ac:dyDescent="0.2">
      <c r="A47" s="6"/>
      <c r="B47" s="176" t="s">
        <v>65</v>
      </c>
      <c r="C47" s="177"/>
      <c r="D47" s="177"/>
      <c r="E47" s="177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231"/>
      <c r="AA47" s="98"/>
      <c r="AB47" s="98"/>
      <c r="AC47" s="98"/>
      <c r="AD47" s="3"/>
      <c r="AG47" s="6"/>
      <c r="AH47" s="6"/>
      <c r="AI47" s="6"/>
      <c r="AJ47" s="6"/>
      <c r="AO47" s="10" t="s">
        <v>153</v>
      </c>
      <c r="AP47" s="10" t="s">
        <v>152</v>
      </c>
    </row>
    <row r="48" spans="1:43" s="10" customFormat="1" ht="20.100000000000001" customHeight="1" x14ac:dyDescent="0.2">
      <c r="A48" s="6"/>
      <c r="B48" s="238" t="s">
        <v>63</v>
      </c>
      <c r="C48" s="239"/>
      <c r="D48" s="239"/>
      <c r="E48" s="239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98"/>
      <c r="AB48" s="98"/>
      <c r="AC48" s="98"/>
      <c r="AD48" s="3"/>
      <c r="AG48" s="6"/>
      <c r="AH48" s="6"/>
      <c r="AI48" s="6"/>
      <c r="AJ48" s="6"/>
      <c r="AO48" s="10" t="s">
        <v>155</v>
      </c>
      <c r="AP48" s="10" t="s">
        <v>154</v>
      </c>
    </row>
    <row r="49" spans="1:42" s="10" customFormat="1" ht="20.100000000000001" customHeight="1" x14ac:dyDescent="0.2">
      <c r="A49" s="6"/>
      <c r="B49" s="238"/>
      <c r="C49" s="239"/>
      <c r="D49" s="239"/>
      <c r="E49" s="239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7"/>
      <c r="AA49" s="98"/>
      <c r="AB49" s="98"/>
      <c r="AC49" s="98"/>
      <c r="AD49" s="3"/>
      <c r="AG49" s="6"/>
      <c r="AH49" s="6"/>
      <c r="AI49" s="6"/>
      <c r="AJ49" s="6"/>
      <c r="AO49" s="10" t="s">
        <v>157</v>
      </c>
      <c r="AP49" s="10" t="s">
        <v>156</v>
      </c>
    </row>
    <row r="50" spans="1:42" s="10" customFormat="1" ht="20.100000000000001" customHeight="1" x14ac:dyDescent="0.2">
      <c r="A50" s="6"/>
      <c r="B50" s="238"/>
      <c r="C50" s="239"/>
      <c r="D50" s="239"/>
      <c r="E50" s="239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7"/>
      <c r="AA50" s="98"/>
      <c r="AB50" s="98"/>
      <c r="AC50" s="98"/>
      <c r="AD50" s="3"/>
      <c r="AG50" s="6"/>
      <c r="AH50" s="6"/>
      <c r="AI50" s="6"/>
      <c r="AJ50" s="6"/>
      <c r="AO50" s="10" t="s">
        <v>46</v>
      </c>
      <c r="AP50" s="10" t="s">
        <v>158</v>
      </c>
    </row>
    <row r="51" spans="1:42" s="10" customFormat="1" ht="20.100000000000001" customHeight="1" x14ac:dyDescent="0.2">
      <c r="A51" s="6"/>
      <c r="B51" s="240"/>
      <c r="C51" s="241"/>
      <c r="D51" s="241"/>
      <c r="E51" s="241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9"/>
      <c r="AA51" s="98"/>
      <c r="AB51" s="98"/>
      <c r="AC51" s="98"/>
      <c r="AD51" s="3"/>
      <c r="AG51" s="6"/>
      <c r="AH51" s="6"/>
      <c r="AI51" s="6"/>
      <c r="AJ51" s="6"/>
      <c r="AO51" s="72" t="s">
        <v>47</v>
      </c>
      <c r="AP51" s="10" t="s">
        <v>159</v>
      </c>
    </row>
    <row r="52" spans="1:42" ht="19.5" customHeight="1" x14ac:dyDescent="0.2">
      <c r="A52" s="8"/>
      <c r="B52" s="115" t="s">
        <v>188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1"/>
      <c r="W52" s="111"/>
      <c r="X52" s="111"/>
      <c r="Y52" s="111"/>
      <c r="Z52" s="112"/>
      <c r="AO52" s="3" t="s">
        <v>48</v>
      </c>
      <c r="AP52" s="3" t="s">
        <v>160</v>
      </c>
    </row>
    <row r="53" spans="1:42" ht="19.5" customHeight="1" x14ac:dyDescent="0.2">
      <c r="A53" s="8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9"/>
      <c r="AD53" s="10"/>
      <c r="AO53" s="3" t="s">
        <v>162</v>
      </c>
      <c r="AP53" s="3" t="s">
        <v>161</v>
      </c>
    </row>
    <row r="54" spans="1:42" ht="19.5" customHeight="1" x14ac:dyDescent="0.2">
      <c r="A54" s="8"/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2"/>
      <c r="AD54" s="10"/>
      <c r="AO54" s="72"/>
    </row>
    <row r="55" spans="1:42" ht="19.5" customHeight="1" x14ac:dyDescent="0.2">
      <c r="A55" s="8"/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2"/>
      <c r="AD55" s="10"/>
    </row>
    <row r="56" spans="1:42" s="82" customFormat="1" ht="19.5" customHeight="1" x14ac:dyDescent="0.2">
      <c r="A56" s="8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2"/>
      <c r="AA56" s="98"/>
      <c r="AB56" s="98"/>
      <c r="AC56" s="98"/>
      <c r="AE56" s="6"/>
      <c r="AF56" s="6"/>
      <c r="AG56" s="6"/>
      <c r="AH56" s="6"/>
      <c r="AI56" s="6"/>
      <c r="AJ56" s="6"/>
    </row>
    <row r="57" spans="1:42" s="82" customFormat="1" ht="19.5" customHeight="1" x14ac:dyDescent="0.2">
      <c r="A57" s="8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2"/>
      <c r="AA57" s="98"/>
      <c r="AB57" s="98"/>
      <c r="AC57" s="98"/>
      <c r="AE57" s="6"/>
      <c r="AF57" s="6"/>
      <c r="AG57" s="6"/>
      <c r="AH57" s="6"/>
      <c r="AI57" s="6"/>
      <c r="AJ57" s="6"/>
    </row>
    <row r="58" spans="1:42" s="82" customFormat="1" ht="19.5" customHeight="1" x14ac:dyDescent="0.2">
      <c r="A58" s="8"/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2"/>
      <c r="AA58" s="98"/>
      <c r="AB58" s="98"/>
      <c r="AC58" s="98"/>
      <c r="AE58" s="6"/>
      <c r="AF58" s="6"/>
      <c r="AG58" s="6"/>
      <c r="AH58" s="6"/>
      <c r="AI58" s="6"/>
      <c r="AJ58" s="6"/>
    </row>
    <row r="59" spans="1:42" s="82" customFormat="1" ht="19.5" customHeight="1" x14ac:dyDescent="0.2">
      <c r="A59" s="8"/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2"/>
      <c r="AA59" s="98"/>
      <c r="AB59" s="98"/>
      <c r="AC59" s="98"/>
      <c r="AE59" s="6"/>
      <c r="AF59" s="6"/>
      <c r="AG59" s="6"/>
      <c r="AH59" s="6"/>
      <c r="AI59" s="6"/>
      <c r="AJ59" s="6"/>
    </row>
    <row r="60" spans="1:42" s="82" customFormat="1" ht="19.5" customHeight="1" x14ac:dyDescent="0.2">
      <c r="A60" s="8"/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2"/>
      <c r="AA60" s="98"/>
      <c r="AB60" s="98"/>
      <c r="AC60" s="98"/>
      <c r="AE60" s="6"/>
      <c r="AF60" s="6"/>
      <c r="AG60" s="6"/>
      <c r="AH60" s="6"/>
      <c r="AI60" s="6"/>
      <c r="AJ60" s="6"/>
    </row>
    <row r="61" spans="1:42" ht="19.5" customHeight="1" x14ac:dyDescent="0.2">
      <c r="A61" s="8"/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2"/>
      <c r="AD61" s="10"/>
    </row>
    <row r="62" spans="1:42" s="82" customFormat="1" ht="19.5" customHeight="1" x14ac:dyDescent="0.2">
      <c r="A62" s="8"/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2"/>
      <c r="AA62" s="98"/>
      <c r="AB62" s="98"/>
      <c r="AC62" s="98"/>
      <c r="AE62" s="6"/>
      <c r="AF62" s="6"/>
      <c r="AG62" s="6"/>
      <c r="AH62" s="6"/>
      <c r="AI62" s="6"/>
      <c r="AJ62" s="6"/>
    </row>
    <row r="63" spans="1:42" s="82" customFormat="1" ht="19.5" customHeight="1" x14ac:dyDescent="0.2">
      <c r="A63" s="8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2"/>
      <c r="AA63" s="98"/>
      <c r="AB63" s="98"/>
      <c r="AC63" s="98"/>
      <c r="AE63" s="6"/>
      <c r="AF63" s="6"/>
      <c r="AG63" s="6"/>
      <c r="AH63" s="6"/>
      <c r="AI63" s="6"/>
      <c r="AJ63" s="6"/>
    </row>
    <row r="64" spans="1:42" s="82" customFormat="1" ht="19.5" customHeight="1" x14ac:dyDescent="0.2">
      <c r="A64" s="8"/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2"/>
      <c r="AA64" s="98"/>
      <c r="AB64" s="98"/>
      <c r="AC64" s="98"/>
      <c r="AE64" s="6"/>
      <c r="AF64" s="6"/>
      <c r="AG64" s="6"/>
      <c r="AH64" s="6"/>
      <c r="AI64" s="6"/>
      <c r="AJ64" s="6"/>
    </row>
    <row r="65" spans="1:41" s="82" customFormat="1" ht="19.5" customHeight="1" x14ac:dyDescent="0.2">
      <c r="A65" s="8"/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2"/>
      <c r="AA65" s="98"/>
      <c r="AB65" s="98"/>
      <c r="AC65" s="98"/>
      <c r="AE65" s="6"/>
      <c r="AF65" s="6"/>
      <c r="AG65" s="6"/>
      <c r="AH65" s="6"/>
      <c r="AI65" s="6"/>
      <c r="AJ65" s="6"/>
    </row>
    <row r="66" spans="1:41" s="82" customFormat="1" ht="19.5" customHeight="1" x14ac:dyDescent="0.2">
      <c r="A66" s="8"/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2"/>
      <c r="AA66" s="98"/>
      <c r="AB66" s="98"/>
      <c r="AC66" s="98"/>
      <c r="AE66" s="6"/>
      <c r="AF66" s="6"/>
      <c r="AG66" s="6"/>
      <c r="AH66" s="6"/>
      <c r="AI66" s="6"/>
      <c r="AJ66" s="6"/>
    </row>
    <row r="67" spans="1:41" s="82" customFormat="1" ht="19.5" customHeight="1" x14ac:dyDescent="0.2">
      <c r="A67" s="8"/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2"/>
      <c r="AA67" s="98"/>
      <c r="AB67" s="98"/>
      <c r="AC67" s="98"/>
      <c r="AE67" s="6"/>
      <c r="AF67" s="6"/>
      <c r="AG67" s="6"/>
      <c r="AH67" s="6"/>
      <c r="AI67" s="6"/>
      <c r="AJ67" s="6"/>
    </row>
    <row r="68" spans="1:41" s="82" customFormat="1" ht="19.5" customHeight="1" x14ac:dyDescent="0.2">
      <c r="A68" s="8"/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2"/>
      <c r="AA68" s="98"/>
      <c r="AB68" s="98"/>
      <c r="AC68" s="98"/>
      <c r="AE68" s="6"/>
      <c r="AF68" s="6"/>
      <c r="AG68" s="6"/>
      <c r="AH68" s="6"/>
      <c r="AI68" s="6"/>
      <c r="AJ68" s="6"/>
    </row>
    <row r="69" spans="1:41" ht="19.5" customHeight="1" x14ac:dyDescent="0.2">
      <c r="A69" s="6"/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2"/>
      <c r="AD69" s="10"/>
    </row>
    <row r="70" spans="1:41" ht="19.5" customHeight="1" x14ac:dyDescent="0.2">
      <c r="A70" s="9"/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2"/>
      <c r="AD70" s="10"/>
      <c r="AO70" s="53"/>
    </row>
    <row r="71" spans="1:41" ht="19.5" customHeight="1" x14ac:dyDescent="0.2">
      <c r="A71" s="9"/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2"/>
      <c r="AD71" s="10"/>
      <c r="AO71" s="53"/>
    </row>
    <row r="72" spans="1:41" ht="19.5" customHeight="1" x14ac:dyDescent="0.2">
      <c r="A72" s="9"/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2"/>
      <c r="AO72" s="53"/>
    </row>
    <row r="73" spans="1:41" s="10" customFormat="1" ht="19.5" customHeight="1" x14ac:dyDescent="0.2">
      <c r="A73" s="9"/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2"/>
      <c r="AA73" s="98"/>
      <c r="AB73" s="98"/>
      <c r="AC73" s="98"/>
      <c r="AD73" s="3"/>
      <c r="AE73" s="6"/>
      <c r="AF73" s="6"/>
      <c r="AG73" s="6"/>
      <c r="AH73" s="6"/>
      <c r="AI73" s="6"/>
      <c r="AJ73" s="6"/>
    </row>
    <row r="74" spans="1:41" s="10" customFormat="1" ht="19.5" customHeight="1" x14ac:dyDescent="0.2">
      <c r="A74" s="9"/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2"/>
      <c r="AA74" s="98"/>
      <c r="AB74" s="98"/>
      <c r="AC74" s="98"/>
      <c r="AD74" s="3"/>
      <c r="AE74" s="6"/>
      <c r="AF74" s="6"/>
      <c r="AG74" s="6"/>
      <c r="AH74" s="6"/>
      <c r="AI74" s="6"/>
      <c r="AJ74" s="6"/>
    </row>
    <row r="75" spans="1:41" s="10" customFormat="1" ht="19.5" customHeight="1" x14ac:dyDescent="0.2">
      <c r="A75" s="9"/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2"/>
      <c r="AA75" s="98"/>
      <c r="AB75" s="98"/>
      <c r="AC75" s="98"/>
      <c r="AD75" s="3"/>
      <c r="AE75" s="6"/>
      <c r="AF75" s="6"/>
      <c r="AG75" s="6"/>
      <c r="AH75" s="6"/>
      <c r="AI75" s="6"/>
      <c r="AJ75" s="6"/>
    </row>
    <row r="76" spans="1:41" ht="19.5" customHeight="1" x14ac:dyDescent="0.2">
      <c r="A76" s="9"/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2"/>
      <c r="AD76" s="10"/>
    </row>
    <row r="77" spans="1:41" ht="19.5" customHeight="1" x14ac:dyDescent="0.2">
      <c r="A77" s="9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2"/>
      <c r="AK77" s="10"/>
      <c r="AL77" s="10"/>
      <c r="AM77" s="10"/>
      <c r="AN77" s="10"/>
    </row>
    <row r="78" spans="1:41" s="10" customFormat="1" ht="19.5" customHeight="1" x14ac:dyDescent="0.2">
      <c r="A78" s="1"/>
      <c r="B78" s="14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5"/>
      <c r="AA78" s="98"/>
      <c r="AB78" s="98"/>
      <c r="AC78" s="98"/>
      <c r="AE78" s="6"/>
      <c r="AF78" s="6"/>
      <c r="AG78" s="6"/>
      <c r="AH78" s="6"/>
      <c r="AI78" s="6"/>
      <c r="AJ78" s="6"/>
      <c r="AK78" s="3"/>
      <c r="AL78" s="3"/>
      <c r="AM78" s="3"/>
      <c r="AN78" s="3"/>
    </row>
    <row r="79" spans="1:41" s="10" customFormat="1" ht="20.100000000000001" customHeight="1" x14ac:dyDescent="0.2">
      <c r="A79" s="6"/>
      <c r="B79" s="6"/>
      <c r="C79" s="6"/>
      <c r="D79" s="6"/>
      <c r="E79" s="6"/>
      <c r="Z79" s="98"/>
      <c r="AA79" s="98"/>
      <c r="AB79" s="98"/>
      <c r="AC79" s="98"/>
      <c r="AE79" s="6"/>
      <c r="AF79" s="6"/>
      <c r="AG79" s="6"/>
      <c r="AH79" s="6"/>
      <c r="AI79" s="6"/>
      <c r="AJ79" s="6"/>
    </row>
    <row r="80" spans="1:41" ht="19.5" customHeight="1" x14ac:dyDescent="0.2">
      <c r="A80" s="6"/>
      <c r="B80" s="32" t="s">
        <v>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4"/>
    </row>
    <row r="81" spans="1:40" ht="19.5" customHeight="1" x14ac:dyDescent="0.2">
      <c r="A81" s="6"/>
      <c r="B81" s="232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4"/>
      <c r="AD81" s="10"/>
    </row>
    <row r="82" spans="1:40" ht="19.5" customHeight="1" x14ac:dyDescent="0.2">
      <c r="A82" s="14"/>
      <c r="B82" s="235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7"/>
      <c r="AD82" s="10"/>
    </row>
    <row r="83" spans="1:40" ht="19.5" customHeight="1" x14ac:dyDescent="0.2">
      <c r="A83" s="6"/>
      <c r="B83" s="35" t="s">
        <v>181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3"/>
      <c r="W83" s="33"/>
      <c r="X83" s="33"/>
      <c r="Y83" s="33"/>
      <c r="Z83" s="34"/>
      <c r="AD83" s="10"/>
      <c r="AK83" s="10"/>
      <c r="AL83" s="10"/>
      <c r="AM83" s="10"/>
      <c r="AN83" s="10"/>
    </row>
    <row r="84" spans="1:40" s="10" customFormat="1" ht="19.5" customHeight="1" x14ac:dyDescent="0.2">
      <c r="A84" s="6"/>
      <c r="B84" s="26"/>
      <c r="C84" s="16"/>
      <c r="D84" s="48"/>
      <c r="E84" s="48"/>
      <c r="F84" s="146"/>
      <c r="G84" s="146"/>
      <c r="H84" s="146"/>
      <c r="I84" s="146"/>
      <c r="J84" s="146"/>
      <c r="K84" s="15"/>
      <c r="L84" s="23" t="s">
        <v>14</v>
      </c>
      <c r="M84" s="48"/>
      <c r="N84" s="146"/>
      <c r="O84" s="146"/>
      <c r="P84" s="146"/>
      <c r="Q84" s="146"/>
      <c r="R84" s="146"/>
      <c r="S84" s="16"/>
      <c r="T84" s="16"/>
      <c r="U84" s="27"/>
      <c r="V84" s="27"/>
      <c r="W84" s="27"/>
      <c r="X84" s="27"/>
      <c r="Y84" s="27"/>
      <c r="Z84" s="28"/>
      <c r="AA84" s="98"/>
      <c r="AB84" s="98"/>
      <c r="AC84" s="98"/>
      <c r="AE84" s="6"/>
      <c r="AF84" s="6"/>
      <c r="AG84" s="6"/>
      <c r="AH84" s="6"/>
      <c r="AI84" s="6"/>
      <c r="AJ84" s="6"/>
    </row>
    <row r="85" spans="1:40" ht="19.5" customHeight="1" x14ac:dyDescent="0.2">
      <c r="A85" s="22"/>
      <c r="B85" s="37" t="s">
        <v>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3"/>
      <c r="W85" s="33"/>
      <c r="X85" s="33"/>
      <c r="Y85" s="33"/>
      <c r="Z85" s="34"/>
      <c r="AD85" s="10"/>
    </row>
    <row r="86" spans="1:40" ht="19.5" customHeight="1" x14ac:dyDescent="0.2">
      <c r="A86" s="6"/>
      <c r="B86" s="189" t="s">
        <v>16</v>
      </c>
      <c r="C86" s="136"/>
      <c r="D86" s="136"/>
      <c r="E86" s="194"/>
      <c r="F86" s="194"/>
      <c r="G86" s="194"/>
      <c r="H86" s="194"/>
      <c r="I86" s="194"/>
      <c r="J86" s="194"/>
      <c r="K86" s="4"/>
      <c r="L86" s="136" t="s">
        <v>10</v>
      </c>
      <c r="M86" s="136"/>
      <c r="N86" s="136"/>
      <c r="O86" s="188"/>
      <c r="P86" s="188"/>
      <c r="Q86" s="188"/>
      <c r="R86" s="188"/>
      <c r="S86" s="4"/>
      <c r="T86" s="4"/>
      <c r="U86" s="4"/>
      <c r="V86" s="4"/>
      <c r="W86" s="4"/>
      <c r="X86" s="4"/>
      <c r="Y86" s="4"/>
      <c r="Z86" s="5"/>
      <c r="AD86" s="10"/>
    </row>
    <row r="87" spans="1:40" ht="19.5" customHeight="1" x14ac:dyDescent="0.2">
      <c r="A87" s="6"/>
      <c r="B87" s="190" t="s">
        <v>9</v>
      </c>
      <c r="C87" s="191"/>
      <c r="D87" s="191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1"/>
      <c r="AD87" s="10"/>
    </row>
    <row r="88" spans="1:40" ht="19.5" customHeight="1" x14ac:dyDescent="0.2">
      <c r="A88" s="6"/>
      <c r="B88" s="37" t="s">
        <v>23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3"/>
      <c r="W88" s="33"/>
      <c r="X88" s="33"/>
      <c r="Y88" s="33"/>
      <c r="Z88" s="34"/>
      <c r="AD88" s="10"/>
    </row>
    <row r="89" spans="1:40" s="10" customFormat="1" ht="19.5" customHeight="1" x14ac:dyDescent="0.2">
      <c r="A89" s="8"/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9"/>
      <c r="AA89" s="98"/>
      <c r="AB89" s="98"/>
      <c r="AC89" s="98"/>
      <c r="AE89" s="6"/>
      <c r="AF89" s="6"/>
      <c r="AG89" s="6"/>
      <c r="AH89" s="6"/>
      <c r="AI89" s="6"/>
      <c r="AJ89" s="6"/>
    </row>
    <row r="90" spans="1:40" s="10" customFormat="1" ht="19.5" customHeight="1" x14ac:dyDescent="0.2">
      <c r="A90" s="8"/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2"/>
      <c r="AA90" s="98"/>
      <c r="AB90" s="98"/>
      <c r="AC90" s="98"/>
      <c r="AE90" s="6"/>
      <c r="AF90" s="6"/>
      <c r="AG90" s="6"/>
      <c r="AH90" s="6"/>
      <c r="AI90" s="6"/>
      <c r="AJ90" s="6"/>
    </row>
    <row r="91" spans="1:40" s="10" customFormat="1" ht="19.5" customHeight="1" x14ac:dyDescent="0.2">
      <c r="A91" s="8"/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2"/>
      <c r="AA91" s="98"/>
      <c r="AB91" s="98"/>
      <c r="AC91" s="98"/>
      <c r="AE91" s="6"/>
      <c r="AF91" s="6"/>
      <c r="AG91" s="6"/>
      <c r="AH91" s="6"/>
      <c r="AI91" s="6"/>
      <c r="AJ91" s="6"/>
    </row>
    <row r="92" spans="1:40" s="10" customFormat="1" ht="19.5" customHeight="1" x14ac:dyDescent="0.2">
      <c r="A92" s="8"/>
      <c r="B92" s="140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2"/>
      <c r="AA92" s="98"/>
      <c r="AB92" s="98"/>
      <c r="AC92" s="98"/>
      <c r="AE92" s="6"/>
      <c r="AF92" s="6"/>
      <c r="AG92" s="6"/>
      <c r="AH92" s="6"/>
      <c r="AI92" s="6"/>
      <c r="AJ92" s="6"/>
    </row>
    <row r="93" spans="1:40" s="10" customFormat="1" ht="19.5" customHeight="1" x14ac:dyDescent="0.2">
      <c r="A93" s="8"/>
      <c r="B93" s="140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2"/>
      <c r="AA93" s="98"/>
      <c r="AB93" s="98"/>
      <c r="AC93" s="98"/>
      <c r="AE93" s="6"/>
      <c r="AF93" s="6"/>
      <c r="AG93" s="6"/>
      <c r="AH93" s="6"/>
      <c r="AI93" s="6"/>
      <c r="AJ93" s="6"/>
    </row>
    <row r="94" spans="1:40" s="10" customFormat="1" ht="19.5" customHeight="1" x14ac:dyDescent="0.2">
      <c r="A94" s="8"/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5"/>
      <c r="AA94" s="98"/>
      <c r="AB94" s="98"/>
      <c r="AC94" s="98"/>
      <c r="AD94" s="3"/>
      <c r="AE94" s="6"/>
      <c r="AF94" s="6"/>
      <c r="AG94" s="6"/>
      <c r="AH94" s="6"/>
      <c r="AI94" s="6"/>
      <c r="AJ94" s="6"/>
    </row>
    <row r="95" spans="1:40" s="10" customFormat="1" ht="19.5" customHeight="1" x14ac:dyDescent="0.2">
      <c r="A95" s="8"/>
      <c r="B95" s="101" t="s">
        <v>189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33"/>
      <c r="W95" s="33"/>
      <c r="X95" s="33"/>
      <c r="Y95" s="33"/>
      <c r="Z95" s="34"/>
      <c r="AA95" s="98"/>
      <c r="AB95" s="98"/>
      <c r="AC95" s="98"/>
      <c r="AD95" s="3"/>
      <c r="AE95" s="6"/>
      <c r="AF95" s="6"/>
      <c r="AG95" s="6"/>
      <c r="AH95" s="6"/>
      <c r="AI95" s="6"/>
      <c r="AJ95" s="6"/>
    </row>
    <row r="96" spans="1:40" s="10" customFormat="1" ht="19.5" customHeight="1" x14ac:dyDescent="0.2">
      <c r="A96" s="8"/>
      <c r="B96" s="137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9"/>
      <c r="AA96" s="98"/>
      <c r="AB96" s="98"/>
      <c r="AC96" s="98"/>
      <c r="AD96" s="3"/>
      <c r="AE96" s="6"/>
      <c r="AF96" s="6"/>
      <c r="AG96" s="6"/>
      <c r="AH96" s="6"/>
      <c r="AI96" s="6"/>
      <c r="AJ96" s="6"/>
    </row>
    <row r="97" spans="1:36" s="10" customFormat="1" ht="19.5" customHeight="1" x14ac:dyDescent="0.2">
      <c r="A97" s="8"/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2"/>
      <c r="AA97" s="98"/>
      <c r="AB97" s="98"/>
      <c r="AC97" s="98"/>
      <c r="AD97" s="3"/>
      <c r="AE97" s="6"/>
      <c r="AF97" s="6"/>
      <c r="AG97" s="6"/>
      <c r="AH97" s="6"/>
      <c r="AI97" s="6"/>
      <c r="AJ97" s="6"/>
    </row>
    <row r="98" spans="1:36" s="10" customFormat="1" ht="19.5" customHeight="1" x14ac:dyDescent="0.2">
      <c r="A98" s="8"/>
      <c r="B98" s="140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2"/>
      <c r="AA98" s="98"/>
      <c r="AB98" s="98"/>
      <c r="AC98" s="98"/>
      <c r="AD98" s="3"/>
      <c r="AE98" s="6"/>
      <c r="AF98" s="6"/>
      <c r="AG98" s="6"/>
      <c r="AH98" s="6"/>
      <c r="AI98" s="6"/>
      <c r="AJ98" s="6"/>
    </row>
    <row r="99" spans="1:36" s="10" customFormat="1" ht="19.5" customHeight="1" x14ac:dyDescent="0.2">
      <c r="A99" s="8"/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2"/>
      <c r="AA99" s="98"/>
      <c r="AB99" s="98"/>
      <c r="AC99" s="98"/>
      <c r="AD99" s="3"/>
      <c r="AE99" s="6"/>
      <c r="AF99" s="6"/>
      <c r="AG99" s="6"/>
      <c r="AH99" s="6"/>
      <c r="AI99" s="6"/>
      <c r="AJ99" s="6"/>
    </row>
    <row r="100" spans="1:36" s="10" customFormat="1" ht="19.5" customHeight="1" x14ac:dyDescent="0.2">
      <c r="A100" s="6"/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2"/>
      <c r="AA100" s="98"/>
      <c r="AB100" s="98"/>
      <c r="AC100" s="98"/>
      <c r="AD100" s="3"/>
      <c r="AE100" s="6"/>
      <c r="AF100" s="6"/>
      <c r="AG100" s="6"/>
      <c r="AH100" s="6"/>
      <c r="AI100" s="6"/>
      <c r="AJ100" s="6"/>
    </row>
    <row r="101" spans="1:36" s="10" customFormat="1" ht="19.5" customHeight="1" x14ac:dyDescent="0.2">
      <c r="A101" s="9"/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2"/>
      <c r="AA101" s="98"/>
      <c r="AB101" s="98"/>
      <c r="AC101" s="98"/>
      <c r="AD101" s="3"/>
      <c r="AE101" s="6"/>
      <c r="AF101" s="6"/>
      <c r="AG101" s="6"/>
      <c r="AH101" s="6"/>
      <c r="AI101" s="6"/>
      <c r="AJ101" s="6"/>
    </row>
    <row r="102" spans="1:36" ht="19.5" customHeight="1" x14ac:dyDescent="0.2">
      <c r="A102" s="9"/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2"/>
    </row>
    <row r="103" spans="1:36" ht="19.5" customHeight="1" x14ac:dyDescent="0.2">
      <c r="A103" s="9"/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2"/>
    </row>
    <row r="104" spans="1:36" ht="19.5" customHeight="1" x14ac:dyDescent="0.2">
      <c r="A104" s="9"/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2"/>
    </row>
    <row r="105" spans="1:36" s="82" customFormat="1" ht="19.5" customHeight="1" x14ac:dyDescent="0.2">
      <c r="A105" s="9"/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2"/>
      <c r="AA105" s="98"/>
      <c r="AB105" s="98"/>
      <c r="AC105" s="98"/>
      <c r="AE105" s="6"/>
      <c r="AF105" s="6"/>
      <c r="AG105" s="6"/>
      <c r="AH105" s="6"/>
      <c r="AI105" s="6"/>
      <c r="AJ105" s="6"/>
    </row>
    <row r="106" spans="1:36" s="82" customFormat="1" ht="19.5" customHeight="1" x14ac:dyDescent="0.2">
      <c r="A106" s="9"/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2"/>
      <c r="AA106" s="98"/>
      <c r="AB106" s="98"/>
      <c r="AC106" s="98"/>
      <c r="AE106" s="6"/>
      <c r="AF106" s="6"/>
      <c r="AG106" s="6"/>
      <c r="AH106" s="6"/>
      <c r="AI106" s="6"/>
      <c r="AJ106" s="6"/>
    </row>
    <row r="107" spans="1:36" s="82" customFormat="1" ht="19.5" customHeight="1" x14ac:dyDescent="0.2">
      <c r="A107" s="9"/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2"/>
      <c r="AA107" s="98"/>
      <c r="AB107" s="98"/>
      <c r="AC107" s="98"/>
      <c r="AE107" s="6"/>
      <c r="AF107" s="6"/>
      <c r="AG107" s="6"/>
      <c r="AH107" s="6"/>
      <c r="AI107" s="6"/>
      <c r="AJ107" s="6"/>
    </row>
    <row r="108" spans="1:36" s="82" customFormat="1" ht="19.5" customHeight="1" x14ac:dyDescent="0.2">
      <c r="A108" s="9"/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2"/>
      <c r="AA108" s="98"/>
      <c r="AB108" s="98"/>
      <c r="AC108" s="98"/>
      <c r="AE108" s="6"/>
      <c r="AF108" s="6"/>
      <c r="AG108" s="6"/>
      <c r="AH108" s="6"/>
      <c r="AI108" s="6"/>
      <c r="AJ108" s="6"/>
    </row>
    <row r="109" spans="1:36" s="82" customFormat="1" ht="19.5" customHeight="1" x14ac:dyDescent="0.2">
      <c r="A109" s="9"/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2"/>
      <c r="AA109" s="98"/>
      <c r="AB109" s="98"/>
      <c r="AC109" s="98"/>
      <c r="AE109" s="6"/>
      <c r="AF109" s="6"/>
      <c r="AG109" s="6"/>
      <c r="AH109" s="6"/>
      <c r="AI109" s="6"/>
      <c r="AJ109" s="6"/>
    </row>
    <row r="110" spans="1:36" s="82" customFormat="1" ht="19.5" customHeight="1" x14ac:dyDescent="0.2">
      <c r="A110" s="9"/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  <c r="AA110" s="98"/>
      <c r="AB110" s="98"/>
      <c r="AC110" s="98"/>
      <c r="AE110" s="6"/>
      <c r="AF110" s="6"/>
      <c r="AG110" s="6"/>
      <c r="AH110" s="6"/>
      <c r="AI110" s="6"/>
      <c r="AJ110" s="6"/>
    </row>
    <row r="111" spans="1:36" s="82" customFormat="1" ht="19.5" customHeight="1" x14ac:dyDescent="0.2">
      <c r="A111" s="9"/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2"/>
      <c r="AA111" s="98"/>
      <c r="AB111" s="98"/>
      <c r="AC111" s="98"/>
      <c r="AE111" s="6"/>
      <c r="AF111" s="6"/>
      <c r="AG111" s="6"/>
      <c r="AH111" s="6"/>
      <c r="AI111" s="6"/>
      <c r="AJ111" s="6"/>
    </row>
    <row r="112" spans="1:36" s="82" customFormat="1" ht="19.5" customHeight="1" x14ac:dyDescent="0.2">
      <c r="A112" s="9"/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2"/>
      <c r="AA112" s="98"/>
      <c r="AB112" s="98"/>
      <c r="AC112" s="98"/>
      <c r="AE112" s="6"/>
      <c r="AF112" s="6"/>
      <c r="AG112" s="6"/>
      <c r="AH112" s="6"/>
      <c r="AI112" s="6"/>
      <c r="AJ112" s="6"/>
    </row>
    <row r="113" spans="1:36" s="82" customFormat="1" ht="19.5" customHeight="1" x14ac:dyDescent="0.2">
      <c r="A113" s="9"/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2"/>
      <c r="AA113" s="98"/>
      <c r="AB113" s="98"/>
      <c r="AC113" s="98"/>
      <c r="AE113" s="6"/>
      <c r="AF113" s="6"/>
      <c r="AG113" s="6"/>
      <c r="AH113" s="6"/>
      <c r="AI113" s="6"/>
      <c r="AJ113" s="6"/>
    </row>
    <row r="114" spans="1:36" s="82" customFormat="1" ht="19.5" customHeight="1" x14ac:dyDescent="0.2">
      <c r="A114" s="9"/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2"/>
      <c r="AA114" s="98"/>
      <c r="AB114" s="98"/>
      <c r="AC114" s="98"/>
      <c r="AE114" s="6"/>
      <c r="AF114" s="6"/>
      <c r="AG114" s="6"/>
      <c r="AH114" s="6"/>
      <c r="AI114" s="6"/>
      <c r="AJ114" s="6"/>
    </row>
    <row r="115" spans="1:36" ht="19.5" customHeight="1" x14ac:dyDescent="0.2">
      <c r="A115" s="9"/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2"/>
    </row>
    <row r="116" spans="1:36" ht="19.5" customHeight="1" x14ac:dyDescent="0.2">
      <c r="A116" s="9"/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2"/>
    </row>
    <row r="117" spans="1:36" ht="19.5" customHeight="1" x14ac:dyDescent="0.2">
      <c r="A117" s="9"/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2"/>
    </row>
    <row r="118" spans="1:36" ht="19.5" customHeight="1" x14ac:dyDescent="0.2">
      <c r="A118" s="9"/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2"/>
    </row>
    <row r="119" spans="1:36" ht="19.5" customHeight="1" x14ac:dyDescent="0.2">
      <c r="A119" s="9"/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2"/>
    </row>
    <row r="120" spans="1:36" ht="19.5" customHeight="1" x14ac:dyDescent="0.2">
      <c r="A120" s="9"/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2"/>
    </row>
    <row r="121" spans="1:36" ht="19.5" customHeight="1" x14ac:dyDescent="0.2">
      <c r="A121" s="1"/>
      <c r="B121" s="143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5"/>
    </row>
    <row r="122" spans="1:36" ht="19.5" customHeight="1" x14ac:dyDescent="0.2">
      <c r="A122" s="6"/>
      <c r="B122" s="6"/>
      <c r="C122" s="6"/>
      <c r="D122" s="6"/>
      <c r="E122" s="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36" ht="19.5" customHeight="1" x14ac:dyDescent="0.2">
      <c r="A123" s="9"/>
      <c r="B123" s="37" t="s">
        <v>185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3"/>
      <c r="W123" s="33"/>
      <c r="X123" s="33"/>
      <c r="Y123" s="33"/>
      <c r="Z123" s="34"/>
    </row>
    <row r="124" spans="1:36" ht="19.5" customHeight="1" x14ac:dyDescent="0.2">
      <c r="A124" s="9"/>
      <c r="B124" s="137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9"/>
    </row>
    <row r="125" spans="1:36" ht="19.5" customHeight="1" x14ac:dyDescent="0.2">
      <c r="A125" s="9"/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2"/>
    </row>
    <row r="126" spans="1:36" ht="19.5" customHeight="1" x14ac:dyDescent="0.2">
      <c r="A126" s="9"/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2"/>
    </row>
    <row r="127" spans="1:36" ht="19.5" customHeight="1" x14ac:dyDescent="0.2">
      <c r="A127" s="9"/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2"/>
    </row>
    <row r="128" spans="1:36" ht="19.5" customHeight="1" x14ac:dyDescent="0.2">
      <c r="A128" s="9"/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2"/>
    </row>
    <row r="129" spans="1:36" ht="19.5" customHeight="1" x14ac:dyDescent="0.2">
      <c r="A129" s="9"/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2"/>
    </row>
    <row r="130" spans="1:36" ht="19.5" customHeight="1" x14ac:dyDescent="0.2">
      <c r="A130" s="7"/>
      <c r="B130" s="143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5"/>
    </row>
    <row r="131" spans="1:36" ht="19.5" customHeight="1" x14ac:dyDescent="0.2">
      <c r="A131" s="9"/>
      <c r="B131" s="113" t="s">
        <v>17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1"/>
      <c r="W131" s="111"/>
      <c r="X131" s="111"/>
      <c r="Y131" s="111"/>
      <c r="Z131" s="112"/>
    </row>
    <row r="132" spans="1:36" ht="19.5" customHeight="1" x14ac:dyDescent="0.2">
      <c r="A132" s="9"/>
      <c r="B132" s="137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9"/>
    </row>
    <row r="133" spans="1:36" ht="19.5" customHeight="1" x14ac:dyDescent="0.2">
      <c r="A133" s="6"/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2"/>
    </row>
    <row r="134" spans="1:36" ht="19.5" customHeight="1" x14ac:dyDescent="0.2">
      <c r="A134" s="9"/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2"/>
    </row>
    <row r="135" spans="1:36" ht="19.5" customHeight="1" x14ac:dyDescent="0.2">
      <c r="A135" s="9"/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2"/>
    </row>
    <row r="136" spans="1:36" ht="19.5" customHeight="1" x14ac:dyDescent="0.2">
      <c r="A136" s="6"/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2"/>
    </row>
    <row r="137" spans="1:36" ht="19.5" customHeight="1" x14ac:dyDescent="0.2">
      <c r="A137" s="9"/>
      <c r="B137" s="143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5"/>
    </row>
    <row r="138" spans="1:36" ht="19.5" customHeight="1" x14ac:dyDescent="0.2">
      <c r="A138" s="9"/>
      <c r="B138" s="109" t="s">
        <v>49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1"/>
      <c r="W138" s="111"/>
      <c r="X138" s="111"/>
      <c r="Y138" s="111"/>
      <c r="Z138" s="112"/>
    </row>
    <row r="139" spans="1:36" ht="19.5" customHeight="1" x14ac:dyDescent="0.2">
      <c r="A139" s="6"/>
      <c r="B139" s="137" t="s">
        <v>73</v>
      </c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9"/>
    </row>
    <row r="140" spans="1:36" ht="19.5" customHeight="1" x14ac:dyDescent="0.2">
      <c r="A140" s="6"/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2"/>
    </row>
    <row r="141" spans="1:36" ht="19.5" customHeight="1" x14ac:dyDescent="0.2">
      <c r="A141" s="9"/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2"/>
    </row>
    <row r="142" spans="1:36" ht="19.5" customHeight="1" x14ac:dyDescent="0.2">
      <c r="A142" s="6"/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2"/>
    </row>
    <row r="143" spans="1:36" s="72" customFormat="1" ht="19.5" customHeight="1" x14ac:dyDescent="0.2">
      <c r="A143" s="9"/>
      <c r="B143" s="143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5"/>
      <c r="AA143" s="98"/>
      <c r="AB143" s="98"/>
      <c r="AC143" s="98"/>
      <c r="AE143" s="6"/>
      <c r="AF143" s="6"/>
      <c r="AG143" s="6"/>
      <c r="AH143" s="6"/>
      <c r="AI143" s="6"/>
      <c r="AJ143" s="6"/>
    </row>
    <row r="144" spans="1:36" ht="19.5" customHeight="1" x14ac:dyDescent="0.2">
      <c r="A144" s="6"/>
      <c r="B144" s="90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</row>
    <row r="145" spans="1:43" ht="29.25" customHeight="1" x14ac:dyDescent="0.2">
      <c r="A145" s="9"/>
      <c r="B145" s="84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56"/>
    </row>
    <row r="146" spans="1:43" ht="14.25" customHeight="1" x14ac:dyDescent="0.2">
      <c r="A146" s="9"/>
      <c r="B146" s="83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44"/>
    </row>
    <row r="147" spans="1:43" ht="18.75" customHeight="1" x14ac:dyDescent="0.2">
      <c r="A147" s="6"/>
      <c r="B147" s="84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96"/>
      <c r="X147" s="6"/>
      <c r="Y147" s="6"/>
      <c r="Z147" s="6"/>
      <c r="AA147" s="6"/>
      <c r="AB147" s="6"/>
      <c r="AC147" s="6"/>
      <c r="AD147" s="6"/>
      <c r="AK147" s="6"/>
      <c r="AL147" s="6"/>
      <c r="AM147" s="6"/>
      <c r="AN147" s="6"/>
      <c r="AO147" s="6"/>
      <c r="AP147" s="6"/>
      <c r="AQ147" s="6"/>
    </row>
    <row r="148" spans="1:43" s="73" customFormat="1" ht="19.5" customHeight="1" x14ac:dyDescent="0.2">
      <c r="A148" s="6"/>
      <c r="B148" s="37" t="s">
        <v>19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9"/>
      <c r="Z148" s="98"/>
      <c r="AA148" s="98"/>
      <c r="AB148" s="98"/>
      <c r="AC148" s="98"/>
      <c r="AE148" s="6"/>
      <c r="AF148" s="6"/>
      <c r="AG148" s="6"/>
      <c r="AH148" s="6"/>
      <c r="AI148" s="6"/>
      <c r="AJ148" s="6"/>
    </row>
    <row r="149" spans="1:43" s="73" customFormat="1" ht="19.5" customHeight="1" x14ac:dyDescent="0.2">
      <c r="A149" s="7"/>
      <c r="B149" s="192" t="s">
        <v>70</v>
      </c>
      <c r="C149" s="192"/>
      <c r="D149" s="192"/>
      <c r="E149" s="192"/>
      <c r="F149" s="192"/>
      <c r="G149" s="202" t="s">
        <v>11</v>
      </c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4"/>
      <c r="T149" s="202" t="s">
        <v>72</v>
      </c>
      <c r="U149" s="203"/>
      <c r="V149" s="204"/>
      <c r="Z149" s="98"/>
      <c r="AA149" s="98"/>
      <c r="AB149" s="98"/>
      <c r="AC149" s="98"/>
      <c r="AE149" s="6"/>
      <c r="AF149" s="6"/>
      <c r="AG149" s="6"/>
      <c r="AH149" s="6"/>
      <c r="AI149" s="6"/>
      <c r="AJ149" s="6"/>
    </row>
    <row r="150" spans="1:43" s="73" customFormat="1" ht="27" customHeight="1" x14ac:dyDescent="0.2">
      <c r="A150" s="7"/>
      <c r="B150" s="196" t="s">
        <v>87</v>
      </c>
      <c r="C150" s="196"/>
      <c r="D150" s="196"/>
      <c r="E150" s="196"/>
      <c r="F150" s="196"/>
      <c r="G150" s="184" t="s">
        <v>86</v>
      </c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6"/>
      <c r="T150" s="181"/>
      <c r="U150" s="197"/>
      <c r="V150" s="198"/>
      <c r="Z150" s="98"/>
      <c r="AA150" s="98"/>
      <c r="AB150" s="98"/>
      <c r="AC150" s="98"/>
      <c r="AE150" s="6"/>
      <c r="AF150" s="6"/>
      <c r="AG150" s="6"/>
      <c r="AH150" s="6"/>
      <c r="AI150" s="6"/>
      <c r="AJ150" s="6"/>
    </row>
    <row r="151" spans="1:43" s="73" customFormat="1" ht="27" customHeight="1" x14ac:dyDescent="0.2">
      <c r="A151" s="7"/>
      <c r="B151" s="195"/>
      <c r="C151" s="195"/>
      <c r="D151" s="195"/>
      <c r="E151" s="195"/>
      <c r="F151" s="195"/>
      <c r="G151" s="133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5"/>
      <c r="T151" s="199"/>
      <c r="U151" s="200"/>
      <c r="V151" s="201"/>
      <c r="Z151" s="98"/>
      <c r="AA151" s="98"/>
      <c r="AB151" s="98"/>
      <c r="AC151" s="98"/>
      <c r="AE151" s="6"/>
      <c r="AF151" s="6"/>
      <c r="AG151" s="6"/>
      <c r="AH151" s="6"/>
      <c r="AI151" s="6"/>
      <c r="AJ151" s="6"/>
    </row>
    <row r="152" spans="1:43" s="73" customFormat="1" ht="27" customHeight="1" x14ac:dyDescent="0.2">
      <c r="A152" s="7"/>
      <c r="B152" s="178"/>
      <c r="C152" s="179"/>
      <c r="D152" s="179"/>
      <c r="E152" s="179"/>
      <c r="F152" s="180"/>
      <c r="G152" s="133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5"/>
      <c r="T152" s="181"/>
      <c r="U152" s="182"/>
      <c r="V152" s="183"/>
      <c r="Z152" s="98"/>
      <c r="AA152" s="98"/>
      <c r="AB152" s="98"/>
      <c r="AC152" s="98"/>
      <c r="AE152" s="6"/>
      <c r="AF152" s="6"/>
      <c r="AG152" s="6"/>
      <c r="AH152" s="6"/>
      <c r="AI152" s="6"/>
      <c r="AJ152" s="6"/>
    </row>
    <row r="153" spans="1:43" s="73" customFormat="1" ht="27" customHeight="1" x14ac:dyDescent="0.2">
      <c r="A153" s="7"/>
      <c r="B153" s="178"/>
      <c r="C153" s="179"/>
      <c r="D153" s="179"/>
      <c r="E153" s="179"/>
      <c r="F153" s="180"/>
      <c r="G153" s="133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5"/>
      <c r="T153" s="181"/>
      <c r="U153" s="182"/>
      <c r="V153" s="183"/>
      <c r="W153" s="6"/>
      <c r="Z153" s="98"/>
      <c r="AA153" s="98"/>
      <c r="AB153" s="98"/>
      <c r="AC153" s="98"/>
      <c r="AE153" s="6"/>
      <c r="AF153" s="6"/>
      <c r="AG153" s="6"/>
      <c r="AH153" s="6"/>
      <c r="AI153" s="6"/>
      <c r="AJ153" s="6"/>
    </row>
    <row r="154" spans="1:43" s="73" customFormat="1" ht="27" customHeight="1" x14ac:dyDescent="0.2">
      <c r="A154" s="7"/>
      <c r="B154" s="178"/>
      <c r="C154" s="179"/>
      <c r="D154" s="179"/>
      <c r="E154" s="179"/>
      <c r="F154" s="180"/>
      <c r="G154" s="133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5"/>
      <c r="T154" s="181"/>
      <c r="U154" s="182"/>
      <c r="V154" s="183"/>
      <c r="W154" s="47"/>
      <c r="Z154" s="98"/>
      <c r="AA154" s="98"/>
      <c r="AB154" s="98"/>
      <c r="AC154" s="98"/>
      <c r="AE154" s="6"/>
      <c r="AF154" s="6"/>
      <c r="AG154" s="6"/>
      <c r="AH154" s="6"/>
      <c r="AI154" s="6"/>
      <c r="AJ154" s="6"/>
    </row>
    <row r="155" spans="1:43" s="73" customFormat="1" ht="27" customHeight="1" x14ac:dyDescent="0.2">
      <c r="A155" s="7"/>
      <c r="B155" s="178"/>
      <c r="C155" s="179"/>
      <c r="D155" s="179"/>
      <c r="E155" s="179"/>
      <c r="F155" s="180"/>
      <c r="G155" s="133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5"/>
      <c r="T155" s="181"/>
      <c r="U155" s="182"/>
      <c r="V155" s="183"/>
      <c r="Z155" s="98"/>
      <c r="AA155" s="98"/>
      <c r="AB155" s="98"/>
      <c r="AC155" s="98"/>
      <c r="AE155" s="6"/>
      <c r="AF155" s="6"/>
      <c r="AG155" s="6"/>
      <c r="AH155" s="6"/>
      <c r="AI155" s="6"/>
      <c r="AJ155" s="6"/>
    </row>
    <row r="156" spans="1:43" s="73" customFormat="1" ht="27" customHeight="1" x14ac:dyDescent="0.2">
      <c r="A156" s="7"/>
      <c r="B156" s="178"/>
      <c r="C156" s="179"/>
      <c r="D156" s="179"/>
      <c r="E156" s="179"/>
      <c r="F156" s="180"/>
      <c r="G156" s="133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5"/>
      <c r="T156" s="181"/>
      <c r="U156" s="182"/>
      <c r="V156" s="183"/>
      <c r="Z156" s="98"/>
      <c r="AA156" s="98"/>
      <c r="AB156" s="98"/>
      <c r="AC156" s="98"/>
      <c r="AE156" s="6"/>
      <c r="AF156" s="6"/>
      <c r="AG156" s="6"/>
      <c r="AH156" s="6"/>
      <c r="AI156" s="6"/>
      <c r="AJ156" s="6"/>
    </row>
    <row r="157" spans="1:43" s="73" customFormat="1" ht="27" customHeight="1" x14ac:dyDescent="0.2">
      <c r="A157" s="7"/>
      <c r="B157" s="178"/>
      <c r="C157" s="179"/>
      <c r="D157" s="179"/>
      <c r="E157" s="179"/>
      <c r="F157" s="180"/>
      <c r="G157" s="133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5"/>
      <c r="T157" s="181"/>
      <c r="U157" s="182"/>
      <c r="V157" s="183"/>
      <c r="Z157" s="98"/>
      <c r="AA157" s="98"/>
      <c r="AB157" s="98"/>
      <c r="AC157" s="98"/>
      <c r="AE157" s="6"/>
      <c r="AF157" s="6"/>
      <c r="AG157" s="6"/>
      <c r="AH157" s="6"/>
      <c r="AI157" s="6"/>
      <c r="AJ157" s="6"/>
    </row>
    <row r="158" spans="1:43" s="73" customFormat="1" ht="27" customHeight="1" x14ac:dyDescent="0.2">
      <c r="A158" s="7"/>
      <c r="B158" s="178"/>
      <c r="C158" s="179"/>
      <c r="D158" s="179"/>
      <c r="E158" s="179"/>
      <c r="F158" s="180"/>
      <c r="G158" s="133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5"/>
      <c r="T158" s="181"/>
      <c r="U158" s="182"/>
      <c r="V158" s="183"/>
      <c r="Z158" s="98"/>
      <c r="AA158" s="98"/>
      <c r="AB158" s="98"/>
      <c r="AC158" s="98"/>
      <c r="AE158" s="6"/>
      <c r="AF158" s="6"/>
      <c r="AG158" s="6"/>
      <c r="AH158" s="6"/>
      <c r="AI158" s="6"/>
      <c r="AJ158" s="6"/>
    </row>
    <row r="159" spans="1:43" s="73" customFormat="1" ht="27" customHeight="1" x14ac:dyDescent="0.2">
      <c r="A159" s="7"/>
      <c r="B159" s="178"/>
      <c r="C159" s="179"/>
      <c r="D159" s="179"/>
      <c r="E159" s="179"/>
      <c r="F159" s="180"/>
      <c r="G159" s="133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5"/>
      <c r="T159" s="181"/>
      <c r="U159" s="182"/>
      <c r="V159" s="183"/>
      <c r="Z159" s="98"/>
      <c r="AA159" s="98"/>
      <c r="AB159" s="98"/>
      <c r="AC159" s="98"/>
      <c r="AE159" s="6"/>
      <c r="AF159" s="6"/>
      <c r="AG159" s="6"/>
      <c r="AH159" s="6"/>
      <c r="AI159" s="6"/>
      <c r="AJ159" s="6"/>
    </row>
    <row r="160" spans="1:43" s="73" customFormat="1" ht="27" customHeight="1" x14ac:dyDescent="0.2">
      <c r="A160" s="7"/>
      <c r="B160" s="178"/>
      <c r="C160" s="179"/>
      <c r="D160" s="179"/>
      <c r="E160" s="179"/>
      <c r="F160" s="180"/>
      <c r="G160" s="133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5"/>
      <c r="T160" s="181"/>
      <c r="U160" s="182"/>
      <c r="V160" s="183"/>
      <c r="W160" s="6"/>
      <c r="Z160" s="98"/>
      <c r="AA160" s="98"/>
      <c r="AB160" s="98"/>
      <c r="AC160" s="98"/>
      <c r="AE160" s="6"/>
      <c r="AF160" s="6"/>
      <c r="AG160" s="6"/>
      <c r="AH160" s="6"/>
      <c r="AI160" s="6"/>
      <c r="AJ160" s="6"/>
    </row>
    <row r="161" spans="1:36" s="73" customFormat="1" ht="27" customHeight="1" x14ac:dyDescent="0.2">
      <c r="A161" s="7"/>
      <c r="B161" s="178"/>
      <c r="C161" s="179"/>
      <c r="D161" s="179"/>
      <c r="E161" s="179"/>
      <c r="F161" s="180"/>
      <c r="G161" s="133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5"/>
      <c r="T161" s="181"/>
      <c r="U161" s="182"/>
      <c r="V161" s="183"/>
      <c r="W161" s="47"/>
      <c r="Z161" s="98"/>
      <c r="AA161" s="98"/>
      <c r="AB161" s="98"/>
      <c r="AC161" s="98"/>
      <c r="AE161" s="6"/>
      <c r="AF161" s="6"/>
      <c r="AG161" s="6"/>
      <c r="AH161" s="6"/>
      <c r="AI161" s="6"/>
      <c r="AJ161" s="6"/>
    </row>
    <row r="162" spans="1:36" s="73" customFormat="1" ht="27" customHeight="1" x14ac:dyDescent="0.2">
      <c r="A162" s="7"/>
      <c r="B162" s="178"/>
      <c r="C162" s="179"/>
      <c r="D162" s="179"/>
      <c r="E162" s="179"/>
      <c r="F162" s="180"/>
      <c r="G162" s="133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5"/>
      <c r="T162" s="181"/>
      <c r="U162" s="182"/>
      <c r="V162" s="183"/>
      <c r="Z162" s="98"/>
      <c r="AA162" s="98"/>
      <c r="AB162" s="98"/>
      <c r="AC162" s="98"/>
      <c r="AE162" s="6"/>
      <c r="AF162" s="6"/>
      <c r="AG162" s="6"/>
      <c r="AH162" s="6"/>
      <c r="AI162" s="6"/>
      <c r="AJ162" s="6"/>
    </row>
    <row r="163" spans="1:36" s="73" customFormat="1" ht="27" customHeight="1" x14ac:dyDescent="0.2">
      <c r="A163" s="7"/>
      <c r="B163" s="178"/>
      <c r="C163" s="179"/>
      <c r="D163" s="179"/>
      <c r="E163" s="179"/>
      <c r="F163" s="180"/>
      <c r="G163" s="133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5"/>
      <c r="T163" s="181"/>
      <c r="U163" s="182"/>
      <c r="V163" s="183"/>
      <c r="Z163" s="98"/>
      <c r="AA163" s="98"/>
      <c r="AB163" s="98"/>
      <c r="AC163" s="98"/>
      <c r="AE163" s="6"/>
      <c r="AF163" s="6"/>
      <c r="AG163" s="6"/>
      <c r="AH163" s="6"/>
      <c r="AI163" s="6"/>
      <c r="AJ163" s="6"/>
    </row>
    <row r="164" spans="1:36" s="73" customFormat="1" ht="27" customHeight="1" x14ac:dyDescent="0.2">
      <c r="A164" s="1"/>
      <c r="B164" s="178"/>
      <c r="C164" s="179"/>
      <c r="D164" s="179"/>
      <c r="E164" s="179"/>
      <c r="F164" s="180"/>
      <c r="G164" s="133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5"/>
      <c r="T164" s="181"/>
      <c r="U164" s="182"/>
      <c r="V164" s="183"/>
      <c r="Z164" s="98"/>
      <c r="AA164" s="98"/>
      <c r="AB164" s="98"/>
      <c r="AC164" s="98"/>
      <c r="AE164" s="6"/>
      <c r="AF164" s="6"/>
      <c r="AG164" s="6"/>
      <c r="AH164" s="6"/>
      <c r="AI164" s="6"/>
      <c r="AJ164" s="6"/>
    </row>
    <row r="165" spans="1:36" s="73" customFormat="1" ht="27" customHeight="1" x14ac:dyDescent="0.2">
      <c r="A165" s="7"/>
      <c r="B165" s="178"/>
      <c r="C165" s="179"/>
      <c r="D165" s="179"/>
      <c r="E165" s="179"/>
      <c r="F165" s="180"/>
      <c r="G165" s="133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5"/>
      <c r="T165" s="181"/>
      <c r="U165" s="182"/>
      <c r="V165" s="183"/>
      <c r="Z165" s="98"/>
      <c r="AA165" s="98"/>
      <c r="AB165" s="98"/>
      <c r="AC165" s="98"/>
      <c r="AE165" s="6"/>
      <c r="AF165" s="6"/>
      <c r="AG165" s="6"/>
      <c r="AH165" s="6"/>
      <c r="AI165" s="6"/>
      <c r="AJ165" s="6"/>
    </row>
    <row r="166" spans="1:36" s="73" customFormat="1" ht="27" customHeight="1" x14ac:dyDescent="0.2">
      <c r="A166" s="7"/>
      <c r="B166" s="178"/>
      <c r="C166" s="179"/>
      <c r="D166" s="179"/>
      <c r="E166" s="179"/>
      <c r="F166" s="180"/>
      <c r="G166" s="133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5"/>
      <c r="T166" s="181"/>
      <c r="U166" s="182"/>
      <c r="V166" s="183"/>
      <c r="Z166" s="98"/>
      <c r="AA166" s="98"/>
      <c r="AB166" s="98"/>
      <c r="AC166" s="98"/>
      <c r="AE166" s="6"/>
      <c r="AF166" s="6"/>
      <c r="AG166" s="6"/>
      <c r="AH166" s="6"/>
      <c r="AI166" s="6"/>
      <c r="AJ166" s="6"/>
    </row>
    <row r="167" spans="1:36" s="73" customFormat="1" ht="27" customHeight="1" x14ac:dyDescent="0.2">
      <c r="A167" s="7"/>
      <c r="B167" s="178"/>
      <c r="C167" s="179"/>
      <c r="D167" s="179"/>
      <c r="E167" s="179"/>
      <c r="F167" s="180"/>
      <c r="G167" s="133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5"/>
      <c r="T167" s="181"/>
      <c r="U167" s="182"/>
      <c r="V167" s="183"/>
      <c r="Z167" s="98"/>
      <c r="AA167" s="98"/>
      <c r="AB167" s="98"/>
      <c r="AC167" s="98"/>
      <c r="AE167" s="6"/>
      <c r="AF167" s="6"/>
      <c r="AG167" s="6"/>
      <c r="AH167" s="6"/>
      <c r="AI167" s="6"/>
      <c r="AJ167" s="6"/>
    </row>
    <row r="168" spans="1:36" s="73" customFormat="1" ht="27" customHeight="1" x14ac:dyDescent="0.2">
      <c r="A168" s="7"/>
      <c r="B168" s="178"/>
      <c r="C168" s="179"/>
      <c r="D168" s="179"/>
      <c r="E168" s="179"/>
      <c r="F168" s="180"/>
      <c r="G168" s="133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5"/>
      <c r="T168" s="181"/>
      <c r="U168" s="182"/>
      <c r="V168" s="183"/>
      <c r="W168" s="6"/>
      <c r="Z168" s="98"/>
      <c r="AA168" s="98"/>
      <c r="AB168" s="98"/>
      <c r="AC168" s="98"/>
      <c r="AE168" s="6"/>
      <c r="AF168" s="6"/>
      <c r="AG168" s="6"/>
      <c r="AH168" s="6"/>
      <c r="AI168" s="6"/>
      <c r="AJ168" s="6"/>
    </row>
    <row r="169" spans="1:36" s="73" customFormat="1" ht="27" customHeight="1" x14ac:dyDescent="0.2">
      <c r="A169" s="7"/>
      <c r="B169" s="178"/>
      <c r="C169" s="179"/>
      <c r="D169" s="179"/>
      <c r="E169" s="179"/>
      <c r="F169" s="180"/>
      <c r="G169" s="133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5"/>
      <c r="T169" s="181"/>
      <c r="U169" s="182"/>
      <c r="V169" s="183"/>
      <c r="W169" s="47"/>
      <c r="Z169" s="98"/>
      <c r="AA169" s="98"/>
      <c r="AB169" s="98"/>
      <c r="AC169" s="98"/>
      <c r="AE169" s="6"/>
      <c r="AF169" s="6"/>
      <c r="AG169" s="6"/>
      <c r="AH169" s="6"/>
      <c r="AI169" s="6"/>
      <c r="AJ169" s="6"/>
    </row>
    <row r="170" spans="1:36" s="73" customFormat="1" ht="27" customHeight="1" x14ac:dyDescent="0.2">
      <c r="A170" s="7"/>
      <c r="B170" s="178"/>
      <c r="C170" s="179"/>
      <c r="D170" s="179"/>
      <c r="E170" s="179"/>
      <c r="F170" s="180"/>
      <c r="G170" s="133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5"/>
      <c r="T170" s="181"/>
      <c r="U170" s="182"/>
      <c r="V170" s="183"/>
      <c r="Z170" s="98"/>
      <c r="AA170" s="98"/>
      <c r="AB170" s="98"/>
      <c r="AC170" s="98"/>
      <c r="AE170" s="6"/>
      <c r="AF170" s="6"/>
      <c r="AG170" s="6"/>
      <c r="AH170" s="6"/>
      <c r="AI170" s="6"/>
      <c r="AJ170" s="6"/>
    </row>
    <row r="171" spans="1:36" s="73" customFormat="1" ht="27" customHeight="1" x14ac:dyDescent="0.2">
      <c r="A171" s="7"/>
      <c r="B171" s="178"/>
      <c r="C171" s="179"/>
      <c r="D171" s="179"/>
      <c r="E171" s="179"/>
      <c r="F171" s="180"/>
      <c r="G171" s="133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5"/>
      <c r="T171" s="181"/>
      <c r="U171" s="182"/>
      <c r="V171" s="183"/>
      <c r="Z171" s="98"/>
      <c r="AA171" s="98"/>
      <c r="AB171" s="98"/>
      <c r="AC171" s="98"/>
      <c r="AE171" s="6"/>
      <c r="AF171" s="6"/>
      <c r="AG171" s="6"/>
      <c r="AH171" s="6"/>
      <c r="AI171" s="6"/>
      <c r="AJ171" s="6"/>
    </row>
    <row r="172" spans="1:36" s="73" customFormat="1" ht="27" customHeight="1" x14ac:dyDescent="0.2">
      <c r="A172" s="7"/>
      <c r="B172" s="178"/>
      <c r="C172" s="179"/>
      <c r="D172" s="179"/>
      <c r="E172" s="179"/>
      <c r="F172" s="180"/>
      <c r="G172" s="133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5"/>
      <c r="T172" s="181"/>
      <c r="U172" s="182"/>
      <c r="V172" s="183"/>
      <c r="Z172" s="98"/>
      <c r="AA172" s="98"/>
      <c r="AB172" s="98"/>
      <c r="AC172" s="98"/>
      <c r="AE172" s="6"/>
      <c r="AF172" s="6"/>
      <c r="AG172" s="6"/>
      <c r="AH172" s="6"/>
      <c r="AI172" s="6"/>
      <c r="AJ172" s="6"/>
    </row>
    <row r="173" spans="1:36" s="73" customFormat="1" ht="27" customHeight="1" x14ac:dyDescent="0.2">
      <c r="A173" s="7"/>
      <c r="B173" s="178"/>
      <c r="C173" s="179"/>
      <c r="D173" s="179"/>
      <c r="E173" s="179"/>
      <c r="F173" s="180"/>
      <c r="G173" s="133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5"/>
      <c r="T173" s="181"/>
      <c r="U173" s="182"/>
      <c r="V173" s="183"/>
      <c r="Z173" s="98"/>
      <c r="AA173" s="98"/>
      <c r="AB173" s="98"/>
      <c r="AC173" s="98"/>
      <c r="AE173" s="6"/>
      <c r="AF173" s="6"/>
      <c r="AG173" s="6"/>
      <c r="AH173" s="6"/>
      <c r="AI173" s="6"/>
      <c r="AJ173" s="6"/>
    </row>
    <row r="174" spans="1:36" s="73" customFormat="1" ht="27" customHeight="1" x14ac:dyDescent="0.2">
      <c r="A174" s="1"/>
      <c r="B174" s="178"/>
      <c r="C174" s="179"/>
      <c r="D174" s="179"/>
      <c r="E174" s="179"/>
      <c r="F174" s="180"/>
      <c r="G174" s="133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5"/>
      <c r="T174" s="181"/>
      <c r="U174" s="182"/>
      <c r="V174" s="183"/>
      <c r="Z174" s="98"/>
      <c r="AA174" s="98"/>
      <c r="AB174" s="98"/>
      <c r="AC174" s="98"/>
      <c r="AE174" s="6"/>
      <c r="AF174" s="6"/>
      <c r="AG174" s="6"/>
      <c r="AH174" s="6"/>
      <c r="AI174" s="6"/>
      <c r="AJ174" s="6"/>
    </row>
    <row r="175" spans="1:36" s="73" customFormat="1" ht="27" customHeight="1" x14ac:dyDescent="0.2">
      <c r="A175" s="2"/>
      <c r="B175" s="210" t="s">
        <v>12</v>
      </c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2"/>
      <c r="T175" s="207">
        <f>SUM(T150:V174)</f>
        <v>0</v>
      </c>
      <c r="U175" s="208"/>
      <c r="V175" s="209"/>
      <c r="Z175" s="98"/>
      <c r="AA175" s="98"/>
      <c r="AB175" s="98"/>
      <c r="AC175" s="98"/>
      <c r="AE175" s="6"/>
      <c r="AF175" s="6"/>
      <c r="AG175" s="6"/>
      <c r="AH175" s="6"/>
      <c r="AI175" s="6"/>
      <c r="AJ175" s="6"/>
    </row>
    <row r="176" spans="1:36" s="73" customFormat="1" ht="19.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206" t="s">
        <v>71</v>
      </c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Z176" s="98"/>
      <c r="AA176" s="98"/>
      <c r="AB176" s="98"/>
      <c r="AC176" s="98"/>
      <c r="AE176" s="6"/>
      <c r="AF176" s="6"/>
      <c r="AG176" s="6"/>
      <c r="AH176" s="6"/>
      <c r="AI176" s="6"/>
      <c r="AJ176" s="6"/>
    </row>
    <row r="177" spans="1:22" ht="19.5" customHeight="1" x14ac:dyDescent="0.2">
      <c r="A177" s="6"/>
    </row>
    <row r="178" spans="1:22" ht="19.5" customHeight="1" x14ac:dyDescent="0.2">
      <c r="A178" s="6"/>
      <c r="B178" s="94" t="s">
        <v>84</v>
      </c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</row>
    <row r="179" spans="1:22" ht="19.5" customHeight="1" x14ac:dyDescent="0.2">
      <c r="A179" s="6"/>
      <c r="B179" s="6"/>
      <c r="C179" s="6"/>
      <c r="D179" s="6"/>
      <c r="E179" s="6"/>
    </row>
    <row r="180" spans="1:22" ht="19.5" customHeight="1" x14ac:dyDescent="0.2">
      <c r="A180" s="6"/>
      <c r="B180" s="6"/>
      <c r="C180" s="6"/>
      <c r="D180" s="6"/>
      <c r="E180" s="6"/>
    </row>
    <row r="181" spans="1:22" ht="19.5" customHeight="1" x14ac:dyDescent="0.2">
      <c r="A181" s="6"/>
      <c r="B181" s="6"/>
      <c r="C181" s="6"/>
      <c r="D181" s="6"/>
      <c r="E181" s="6"/>
    </row>
    <row r="182" spans="1:22" ht="19.5" customHeight="1" x14ac:dyDescent="0.2">
      <c r="A182" s="6"/>
      <c r="B182" s="6"/>
      <c r="C182" s="6"/>
      <c r="D182" s="6"/>
      <c r="E182" s="6"/>
    </row>
    <row r="183" spans="1:22" ht="19.5" customHeight="1" x14ac:dyDescent="0.2">
      <c r="A183" s="6"/>
      <c r="B183" s="6"/>
      <c r="C183" s="6"/>
      <c r="D183" s="6"/>
      <c r="E183" s="6"/>
    </row>
    <row r="184" spans="1:22" ht="19.5" customHeight="1" x14ac:dyDescent="0.2">
      <c r="A184" s="6"/>
      <c r="B184" s="6"/>
      <c r="C184" s="6"/>
      <c r="D184" s="6"/>
      <c r="E184" s="6"/>
    </row>
    <row r="185" spans="1:22" ht="19.5" customHeight="1" x14ac:dyDescent="0.2">
      <c r="A185" s="6"/>
      <c r="B185" s="6"/>
      <c r="C185" s="6"/>
      <c r="D185" s="6"/>
      <c r="E185" s="6"/>
    </row>
    <row r="186" spans="1:22" ht="19.5" customHeight="1" x14ac:dyDescent="0.2">
      <c r="A186" s="6"/>
      <c r="B186" s="6"/>
      <c r="C186" s="6"/>
      <c r="D186" s="6"/>
      <c r="E186" s="6"/>
    </row>
    <row r="187" spans="1:22" ht="19.5" customHeight="1" x14ac:dyDescent="0.2">
      <c r="A187" s="6"/>
      <c r="B187" s="6"/>
      <c r="C187" s="6"/>
      <c r="D187" s="6"/>
      <c r="E187" s="6"/>
    </row>
    <row r="188" spans="1:22" ht="19.5" customHeight="1" x14ac:dyDescent="0.2">
      <c r="A188" s="6"/>
      <c r="B188" s="6"/>
      <c r="C188" s="6"/>
      <c r="D188" s="6"/>
      <c r="E188" s="6"/>
    </row>
    <row r="189" spans="1:22" ht="19.5" customHeight="1" x14ac:dyDescent="0.2">
      <c r="A189" s="6"/>
      <c r="B189" s="6"/>
      <c r="C189" s="6"/>
      <c r="D189" s="6"/>
      <c r="E189" s="6"/>
    </row>
    <row r="190" spans="1:22" ht="19.5" customHeight="1" x14ac:dyDescent="0.2">
      <c r="A190" s="6"/>
      <c r="B190" s="6"/>
      <c r="C190" s="6"/>
      <c r="D190" s="6"/>
      <c r="E190" s="6"/>
    </row>
    <row r="191" spans="1:22" ht="19.5" customHeight="1" x14ac:dyDescent="0.2">
      <c r="A191" s="6"/>
      <c r="B191" s="6"/>
      <c r="C191" s="6"/>
      <c r="D191" s="6"/>
      <c r="E191" s="6"/>
    </row>
    <row r="192" spans="1:22" ht="19.5" customHeight="1" x14ac:dyDescent="0.2">
      <c r="A192" s="6"/>
      <c r="B192" s="6"/>
      <c r="C192" s="6"/>
      <c r="D192" s="6"/>
      <c r="E192" s="6"/>
    </row>
    <row r="193" spans="1:5" ht="19.5" customHeight="1" x14ac:dyDescent="0.2">
      <c r="A193" s="6"/>
      <c r="B193" s="6"/>
      <c r="C193" s="6"/>
      <c r="D193" s="6"/>
      <c r="E193" s="6"/>
    </row>
    <row r="194" spans="1:5" ht="19.5" customHeight="1" x14ac:dyDescent="0.2">
      <c r="A194" s="6"/>
      <c r="B194" s="6"/>
      <c r="C194" s="6"/>
      <c r="D194" s="6"/>
      <c r="E194" s="6"/>
    </row>
    <row r="195" spans="1:5" ht="19.5" customHeight="1" x14ac:dyDescent="0.2">
      <c r="A195" s="6"/>
      <c r="B195" s="6"/>
      <c r="C195" s="6"/>
      <c r="D195" s="6"/>
      <c r="E195" s="6"/>
    </row>
    <row r="196" spans="1:5" ht="19.5" customHeight="1" x14ac:dyDescent="0.2">
      <c r="A196" s="6"/>
      <c r="B196" s="6"/>
      <c r="C196" s="6"/>
      <c r="D196" s="6"/>
      <c r="E196" s="6"/>
    </row>
    <row r="197" spans="1:5" ht="19.5" customHeight="1" x14ac:dyDescent="0.2"/>
  </sheetData>
  <sheetProtection algorithmName="SHA-512" hashValue="3l7UBnLEhJ3d+MjqlQmlKWTOZbyD7tMyGaGrwNxtnyunZd2z4JVWQXBkpmAkZs3/q1oAK0qAFOJHCku0Yo3JSg==" saltValue="EHamz3zM4CG5+uC3Td2WAA==" spinCount="100000" sheet="1" selectLockedCells="1"/>
  <dataConsolidate/>
  <mergeCells count="155">
    <mergeCell ref="B44:Z45"/>
    <mergeCell ref="F48:Z51"/>
    <mergeCell ref="F47:Z47"/>
    <mergeCell ref="B53:Z78"/>
    <mergeCell ref="B81:Z82"/>
    <mergeCell ref="E87:Z87"/>
    <mergeCell ref="B89:Z94"/>
    <mergeCell ref="B96:Z121"/>
    <mergeCell ref="B124:Z130"/>
    <mergeCell ref="B48:E51"/>
    <mergeCell ref="B37:V37"/>
    <mergeCell ref="T4:V4"/>
    <mergeCell ref="B6:E7"/>
    <mergeCell ref="A3:N4"/>
    <mergeCell ref="B17:D17"/>
    <mergeCell ref="E17:G17"/>
    <mergeCell ref="B12:D13"/>
    <mergeCell ref="E12:V13"/>
    <mergeCell ref="B9:F9"/>
    <mergeCell ref="F6:W7"/>
    <mergeCell ref="R4:S4"/>
    <mergeCell ref="O30:V30"/>
    <mergeCell ref="B31:D31"/>
    <mergeCell ref="E31:L31"/>
    <mergeCell ref="P31:V31"/>
    <mergeCell ref="B32:C32"/>
    <mergeCell ref="D32:L32"/>
    <mergeCell ref="M32:N32"/>
    <mergeCell ref="O32:V32"/>
    <mergeCell ref="M23:N23"/>
    <mergeCell ref="M34:N34"/>
    <mergeCell ref="M26:N26"/>
    <mergeCell ref="O26:V26"/>
    <mergeCell ref="M27:N27"/>
    <mergeCell ref="J176:V176"/>
    <mergeCell ref="B173:F173"/>
    <mergeCell ref="B174:F174"/>
    <mergeCell ref="T173:V173"/>
    <mergeCell ref="T174:V174"/>
    <mergeCell ref="T175:V175"/>
    <mergeCell ref="G173:S173"/>
    <mergeCell ref="G174:S174"/>
    <mergeCell ref="B175:S175"/>
    <mergeCell ref="B171:F171"/>
    <mergeCell ref="B172:F172"/>
    <mergeCell ref="B169:F169"/>
    <mergeCell ref="B170:F170"/>
    <mergeCell ref="T169:V169"/>
    <mergeCell ref="T170:V170"/>
    <mergeCell ref="T171:V171"/>
    <mergeCell ref="T172:V172"/>
    <mergeCell ref="G169:S169"/>
    <mergeCell ref="G170:S170"/>
    <mergeCell ref="G171:S171"/>
    <mergeCell ref="G172:S172"/>
    <mergeCell ref="B167:F167"/>
    <mergeCell ref="B168:F168"/>
    <mergeCell ref="B165:F165"/>
    <mergeCell ref="B166:F166"/>
    <mergeCell ref="T165:V165"/>
    <mergeCell ref="T166:V166"/>
    <mergeCell ref="T167:V167"/>
    <mergeCell ref="T168:V168"/>
    <mergeCell ref="G165:S165"/>
    <mergeCell ref="G166:S166"/>
    <mergeCell ref="G167:S167"/>
    <mergeCell ref="G168:S168"/>
    <mergeCell ref="B163:F163"/>
    <mergeCell ref="B164:F164"/>
    <mergeCell ref="B161:F161"/>
    <mergeCell ref="B162:F162"/>
    <mergeCell ref="T161:V161"/>
    <mergeCell ref="T162:V162"/>
    <mergeCell ref="T163:V163"/>
    <mergeCell ref="T164:V164"/>
    <mergeCell ref="G161:S161"/>
    <mergeCell ref="G162:S162"/>
    <mergeCell ref="G163:S163"/>
    <mergeCell ref="G164:S164"/>
    <mergeCell ref="G151:S151"/>
    <mergeCell ref="C145:V145"/>
    <mergeCell ref="G152:S152"/>
    <mergeCell ref="O86:R86"/>
    <mergeCell ref="B86:D86"/>
    <mergeCell ref="B87:D87"/>
    <mergeCell ref="B153:F153"/>
    <mergeCell ref="B159:F159"/>
    <mergeCell ref="B154:F154"/>
    <mergeCell ref="T153:V153"/>
    <mergeCell ref="T154:V154"/>
    <mergeCell ref="B149:F149"/>
    <mergeCell ref="C147:V147"/>
    <mergeCell ref="E86:J86"/>
    <mergeCell ref="B151:F151"/>
    <mergeCell ref="B152:F152"/>
    <mergeCell ref="B150:F150"/>
    <mergeCell ref="T150:V150"/>
    <mergeCell ref="T151:V151"/>
    <mergeCell ref="T152:V152"/>
    <mergeCell ref="T149:V149"/>
    <mergeCell ref="G149:S149"/>
    <mergeCell ref="G153:S153"/>
    <mergeCell ref="B139:Z143"/>
    <mergeCell ref="B160:F160"/>
    <mergeCell ref="B157:F157"/>
    <mergeCell ref="B158:F158"/>
    <mergeCell ref="T157:V157"/>
    <mergeCell ref="T158:V158"/>
    <mergeCell ref="T159:V159"/>
    <mergeCell ref="T160:V160"/>
    <mergeCell ref="B155:F155"/>
    <mergeCell ref="B156:F156"/>
    <mergeCell ref="G155:S155"/>
    <mergeCell ref="G156:S156"/>
    <mergeCell ref="G157:S157"/>
    <mergeCell ref="G158:S158"/>
    <mergeCell ref="G159:S159"/>
    <mergeCell ref="G160:S160"/>
    <mergeCell ref="T155:V155"/>
    <mergeCell ref="T156:V156"/>
    <mergeCell ref="G154:S154"/>
    <mergeCell ref="L86:N86"/>
    <mergeCell ref="B132:Z137"/>
    <mergeCell ref="N84:R84"/>
    <mergeCell ref="B18:D21"/>
    <mergeCell ref="B11:D11"/>
    <mergeCell ref="E11:V11"/>
    <mergeCell ref="E16:F16"/>
    <mergeCell ref="E18:V21"/>
    <mergeCell ref="B15:D15"/>
    <mergeCell ref="E15:V15"/>
    <mergeCell ref="D23:L24"/>
    <mergeCell ref="B23:C24"/>
    <mergeCell ref="O24:V24"/>
    <mergeCell ref="O23:V23"/>
    <mergeCell ref="M24:N24"/>
    <mergeCell ref="B26:C27"/>
    <mergeCell ref="D26:L27"/>
    <mergeCell ref="M29:N29"/>
    <mergeCell ref="O29:V29"/>
    <mergeCell ref="F84:J84"/>
    <mergeCell ref="O27:V27"/>
    <mergeCell ref="B47:E47"/>
    <mergeCell ref="G150:S150"/>
    <mergeCell ref="Q2:AA2"/>
    <mergeCell ref="O34:V34"/>
    <mergeCell ref="O35:V35"/>
    <mergeCell ref="M35:N35"/>
    <mergeCell ref="B34:E34"/>
    <mergeCell ref="B35:E35"/>
    <mergeCell ref="F34:L34"/>
    <mergeCell ref="F35:L35"/>
    <mergeCell ref="A1:K2"/>
    <mergeCell ref="Q1:W1"/>
    <mergeCell ref="R3:V3"/>
  </mergeCells>
  <phoneticPr fontId="1" alignment="distributed"/>
  <conditionalFormatting sqref="B17">
    <cfRule type="containsBlanks" dxfId="37" priority="131">
      <formula>LEN(TRIM(B17))=0</formula>
    </cfRule>
  </conditionalFormatting>
  <conditionalFormatting sqref="T4">
    <cfRule type="containsBlanks" dxfId="36" priority="110">
      <formula>LEN(TRIM(T4))=0</formula>
    </cfRule>
  </conditionalFormatting>
  <conditionalFormatting sqref="C16">
    <cfRule type="containsBlanks" dxfId="35" priority="107">
      <formula>LEN(TRIM(C16))=0</formula>
    </cfRule>
  </conditionalFormatting>
  <conditionalFormatting sqref="E16:F16">
    <cfRule type="containsBlanks" dxfId="34" priority="106">
      <formula>LEN(TRIM(E16))=0</formula>
    </cfRule>
  </conditionalFormatting>
  <conditionalFormatting sqref="F84:J84 N84:R84">
    <cfRule type="containsBlanks" dxfId="33" priority="105">
      <formula>LEN(TRIM(F84))=0</formula>
    </cfRule>
  </conditionalFormatting>
  <conditionalFormatting sqref="B12">
    <cfRule type="containsBlanks" dxfId="32" priority="101">
      <formula>LEN(TRIM(B12))=0</formula>
    </cfRule>
  </conditionalFormatting>
  <conditionalFormatting sqref="E17:G17">
    <cfRule type="containsBlanks" dxfId="31" priority="89">
      <formula>LEN(TRIM(E17))=0</formula>
    </cfRule>
  </conditionalFormatting>
  <conditionalFormatting sqref="E12:V13">
    <cfRule type="containsBlanks" dxfId="30" priority="87">
      <formula>LEN(TRIM(E12))=0</formula>
    </cfRule>
  </conditionalFormatting>
  <conditionalFormatting sqref="E18">
    <cfRule type="containsBlanks" dxfId="29" priority="132">
      <formula>LEN(TRIM(E18))=0</formula>
    </cfRule>
  </conditionalFormatting>
  <conditionalFormatting sqref="D23">
    <cfRule type="containsBlanks" dxfId="28" priority="84">
      <formula>LEN(TRIM(D23))=0</formula>
    </cfRule>
  </conditionalFormatting>
  <conditionalFormatting sqref="D23">
    <cfRule type="containsBlanks" dxfId="27" priority="83">
      <formula>LEN(TRIM(D23))=0</formula>
    </cfRule>
  </conditionalFormatting>
  <conditionalFormatting sqref="D26">
    <cfRule type="containsBlanks" dxfId="26" priority="79">
      <formula>LEN(TRIM(D26))=0</formula>
    </cfRule>
  </conditionalFormatting>
  <conditionalFormatting sqref="D26">
    <cfRule type="containsBlanks" dxfId="25" priority="78">
      <formula>LEN(TRIM(D26))=0</formula>
    </cfRule>
  </conditionalFormatting>
  <conditionalFormatting sqref="B81">
    <cfRule type="containsBlanks" dxfId="24" priority="72">
      <formula>LEN(TRIM(B81))=0</formula>
    </cfRule>
  </conditionalFormatting>
  <conditionalFormatting sqref="E86">
    <cfRule type="containsBlanks" dxfId="23" priority="71">
      <formula>LEN(TRIM(E86))=0</formula>
    </cfRule>
  </conditionalFormatting>
  <conditionalFormatting sqref="O86">
    <cfRule type="containsBlanks" dxfId="22" priority="70">
      <formula>LEN(TRIM(O86))=0</formula>
    </cfRule>
  </conditionalFormatting>
  <conditionalFormatting sqref="E87">
    <cfRule type="containsBlanks" dxfId="21" priority="69">
      <formula>LEN(TRIM(E87))=0</formula>
    </cfRule>
  </conditionalFormatting>
  <conditionalFormatting sqref="B89">
    <cfRule type="containsBlanks" dxfId="20" priority="68">
      <formula>LEN(TRIM(B89))=0</formula>
    </cfRule>
  </conditionalFormatting>
  <conditionalFormatting sqref="B96">
    <cfRule type="containsBlanks" dxfId="19" priority="67">
      <formula>LEN(TRIM(B96))=0</formula>
    </cfRule>
  </conditionalFormatting>
  <conditionalFormatting sqref="B124">
    <cfRule type="containsBlanks" dxfId="18" priority="66">
      <formula>LEN(TRIM(B124))=0</formula>
    </cfRule>
  </conditionalFormatting>
  <conditionalFormatting sqref="B132">
    <cfRule type="containsBlanks" dxfId="17" priority="65">
      <formula>LEN(TRIM(B132))=0</formula>
    </cfRule>
  </conditionalFormatting>
  <conditionalFormatting sqref="B11">
    <cfRule type="containsBlanks" dxfId="16" priority="59">
      <formula>LEN(TRIM(B11))=0</formula>
    </cfRule>
  </conditionalFormatting>
  <conditionalFormatting sqref="E11:V11">
    <cfRule type="containsBlanks" dxfId="15" priority="58">
      <formula>LEN(TRIM(E11))=0</formula>
    </cfRule>
  </conditionalFormatting>
  <conditionalFormatting sqref="O23">
    <cfRule type="containsBlanks" dxfId="14" priority="55">
      <formula>LEN(TRIM(O23))=0</formula>
    </cfRule>
  </conditionalFormatting>
  <conditionalFormatting sqref="O24">
    <cfRule type="containsBlanks" dxfId="13" priority="56">
      <formula>LEN(TRIM(O24))=0</formula>
    </cfRule>
  </conditionalFormatting>
  <conditionalFormatting sqref="O27">
    <cfRule type="containsBlanks" dxfId="12" priority="54">
      <formula>LEN(TRIM(O27))=0</formula>
    </cfRule>
  </conditionalFormatting>
  <conditionalFormatting sqref="O26">
    <cfRule type="containsBlanks" dxfId="11" priority="53">
      <formula>LEN(TRIM(O26))=0</formula>
    </cfRule>
  </conditionalFormatting>
  <conditionalFormatting sqref="B44">
    <cfRule type="containsBlanks" dxfId="10" priority="50">
      <formula>LEN(TRIM(B44))=0</formula>
    </cfRule>
  </conditionalFormatting>
  <conditionalFormatting sqref="B53">
    <cfRule type="containsBlanks" dxfId="9" priority="45">
      <formula>LEN(TRIM(B53))=0</formula>
    </cfRule>
  </conditionalFormatting>
  <conditionalFormatting sqref="F47:F48">
    <cfRule type="containsBlanks" dxfId="8" priority="44">
      <formula>LEN(TRIM(F47))=0</formula>
    </cfRule>
  </conditionalFormatting>
  <conditionalFormatting sqref="E15:V15">
    <cfRule type="containsBlanks" dxfId="7" priority="42">
      <formula>LEN(TRIM(E15))=0</formula>
    </cfRule>
  </conditionalFormatting>
  <conditionalFormatting sqref="E31">
    <cfRule type="containsBlanks" dxfId="6" priority="32">
      <formula>LEN(TRIM(E31))=0</formula>
    </cfRule>
  </conditionalFormatting>
  <conditionalFormatting sqref="D32">
    <cfRule type="containsBlanks" dxfId="5" priority="31">
      <formula>LEN(TRIM(D32))=0</formula>
    </cfRule>
  </conditionalFormatting>
  <conditionalFormatting sqref="P31">
    <cfRule type="containsBlanks" dxfId="4" priority="30">
      <formula>LEN(TRIM(P31))=0</formula>
    </cfRule>
  </conditionalFormatting>
  <conditionalFormatting sqref="O29">
    <cfRule type="containsBlanks" dxfId="3" priority="28">
      <formula>LEN(TRIM(O29))=0</formula>
    </cfRule>
  </conditionalFormatting>
  <conditionalFormatting sqref="O30">
    <cfRule type="containsBlanks" dxfId="2" priority="27">
      <formula>LEN(TRIM(O30))=0</formula>
    </cfRule>
  </conditionalFormatting>
  <conditionalFormatting sqref="O29">
    <cfRule type="containsBlanks" dxfId="1" priority="29">
      <formula>LEN(TRIM(O29))=0</formula>
    </cfRule>
  </conditionalFormatting>
  <conditionalFormatting sqref="T150">
    <cfRule type="containsBlanks" dxfId="0" priority="133">
      <formula>LEN(TRIM(T150))=0</formula>
    </cfRule>
  </conditionalFormatting>
  <dataValidations count="42">
    <dataValidation type="custom" imeMode="halfAlpha" operator="equal" allowBlank="1" showInputMessage="1" showErrorMessage="1" errorTitle="文字制限" error="半角3文字で入力してください" sqref="C16">
      <formula1>LEN(C16)=LENB(C16)*(LEN(C16)=3)</formula1>
    </dataValidation>
    <dataValidation type="custom" imeMode="halfAlpha" operator="equal" allowBlank="1" showInputMessage="1" showErrorMessage="1" errorTitle="文字制限" error="半角4文字で入力してください。" sqref="E16:F16">
      <formula1>LEN(E16)=LENB(E16)*(LEN(E16)=4)</formula1>
    </dataValidation>
    <dataValidation type="date" imeMode="halfAlpha" allowBlank="1" showErrorMessage="1" promptTitle="記入例" prompt="_x000a_例）yyyy/m/d" sqref="N84:R84">
      <formula1>1</formula1>
      <formula2>2958465</formula2>
    </dataValidation>
    <dataValidation type="date" imeMode="halfAlpha" allowBlank="1" showErrorMessage="1" prompt="_x000a_" sqref="F84:J84">
      <formula1>1</formula1>
      <formula2>2958465</formula2>
    </dataValidation>
    <dataValidation type="date" imeMode="halfAlpha" allowBlank="1" showInputMessage="1" showErrorMessage="1" sqref="T4:V4">
      <formula1>1</formula1>
      <formula2>2958465</formula2>
    </dataValidation>
    <dataValidation type="textLength" operator="lessThanOrEqual" allowBlank="1" showInputMessage="1" showErrorMessage="1" errorTitle="入力制限" error="150文字以内で入力してください。" sqref="B15 B17:B18">
      <formula1>150</formula1>
    </dataValidation>
    <dataValidation type="textLength" operator="lessThanOrEqual" allowBlank="1" showInputMessage="1" showErrorMessage="1" errorTitle="入力制限" error="50文字以内で入力してください。" sqref="B11:B12 D29:L30">
      <formula1>50</formula1>
    </dataValidation>
    <dataValidation type="custom" imeMode="halfAlpha" operator="lessThanOrEqual" allowBlank="1" showInputMessage="1" showErrorMessage="1" errorTitle="入力制限" error="半角30文字以内で入力してください。" sqref="E31:L31">
      <formula1>LEN(E31)=LENB(E31)*(LEN(E31)&lt;=30)</formula1>
    </dataValidation>
    <dataValidation type="textLength" imeMode="hiragana" operator="lessThanOrEqual" allowBlank="1" showInputMessage="1" showErrorMessage="1" errorTitle="文字数制限" error="39文字以内で入力してください。" sqref="B81">
      <formula1>39</formula1>
    </dataValidation>
    <dataValidation type="whole" imeMode="halfAlpha" allowBlank="1" showInputMessage="1" showErrorMessage="1" errorTitle="入力制限" error="1～99999の範囲で入力してください。" sqref="O86:R86">
      <formula1>1</formula1>
      <formula2>99999</formula2>
    </dataValidation>
    <dataValidation type="textLength" imeMode="hiragana" operator="lessThanOrEqual" allowBlank="1" showInputMessage="1" showErrorMessage="1" errorTitle="入力制限" error="300文字以内で入力してください。" sqref="B124">
      <formula1>300</formula1>
    </dataValidation>
    <dataValidation type="textLength" imeMode="hiragana" operator="lessThanOrEqual" allowBlank="1" showInputMessage="1" showErrorMessage="1" errorTitle="入力制限" error="20文字以内で入力してください。" sqref="O35:V35">
      <formula1>20</formula1>
    </dataValidation>
    <dataValidation type="textLength" imeMode="hiragana" operator="lessThanOrEqual" allowBlank="1" showInputMessage="1" showErrorMessage="1" errorTitle="文字制限" error="34文字以内で入力してください。" sqref="E87">
      <formula1>34</formula1>
    </dataValidation>
    <dataValidation type="textLength" imeMode="hiragana" operator="lessThanOrEqual" allowBlank="1" showInputMessage="1" showErrorMessage="1" errorTitle="文字制限" error="50文字以内で記入してください" sqref="E12:V13">
      <formula1>50</formula1>
    </dataValidation>
    <dataValidation type="custom" imeMode="hiragana" operator="lessThanOrEqual" allowBlank="1" showInputMessage="1" showErrorMessage="1" errorTitle="文字制限" error="都道府県を含め150文字以内で_x000a_記入してください" sqref="E18:V21">
      <formula1>LEN(E18)&lt;=150-LEN(E17)</formula1>
    </dataValidation>
    <dataValidation type="textLength" imeMode="hiragana" operator="lessThanOrEqual" allowBlank="1" showInputMessage="1" showErrorMessage="1" errorTitle="文字制限" error="10文字以内で記入してください" sqref="E86:J86">
      <formula1>10</formula1>
    </dataValidation>
    <dataValidation type="textLength" imeMode="hiragana" operator="lessThanOrEqual" allowBlank="1" showInputMessage="1" showErrorMessage="1" errorTitle="文字制限" error="43文字で入力して下さい" sqref="E15:V15">
      <formula1>43</formula1>
    </dataValidation>
    <dataValidation type="textLength" imeMode="hiragana" operator="lessThanOrEqual" allowBlank="1" showInputMessage="1" showErrorMessage="1" errorTitle="入力制限" error="19文字以内で入力してください。" sqref="O34:V34">
      <formula1>19</formula1>
    </dataValidation>
    <dataValidation type="custom" imeMode="halfAlpha" operator="lessThanOrEqual" allowBlank="1" showInputMessage="1" showErrorMessage="1" errorTitle="入力制限" error="半角30文字で入力してください。" sqref="P31:V31">
      <formula1>LEN(P31)=LENB(P31)*(LEN(P31)&lt;=30)</formula1>
    </dataValidation>
    <dataValidation type="textLength" imeMode="hiragana" operator="lessThanOrEqual" allowBlank="1" showInputMessage="1" showErrorMessage="1" errorTitle="文字制限" error="350文字以内で入力して下さい" sqref="B132">
      <formula1>350</formula1>
    </dataValidation>
    <dataValidation type="custom" imeMode="halfAlpha" operator="lessThanOrEqual" allowBlank="1" showInputMessage="1" showErrorMessage="1" errorTitle="入力制限" error="半角100文字以内で入力してください。" sqref="D32:L32">
      <formula1>LEN(D32)=LENB(D32)*(LEN(D32)&lt;=100)</formula1>
    </dataValidation>
    <dataValidation type="custom" imeMode="halfAlpha" allowBlank="1" showInputMessage="1" showErrorMessage="1" errorTitle="文字制限" error="半角50文字で入力して下さい" sqref="O32:V32">
      <formula1>LEN(O32)=LENB(O32)*(LEN(O32)&lt;=50)</formula1>
    </dataValidation>
    <dataValidation type="textLength" operator="lessThanOrEqual" allowBlank="1" showInputMessage="1" showErrorMessage="1" errorTitle="入力制限" error="32文字以内で入力してください。" sqref="D29:L30">
      <formula1>32</formula1>
    </dataValidation>
    <dataValidation type="textLength" imeMode="hiragana" operator="lessThanOrEqual" allowBlank="1" showInputMessage="1" showErrorMessage="1" errorTitle="文字数制限" error="50文字以内で入力してください。" sqref="B44">
      <formula1>50</formula1>
    </dataValidation>
    <dataValidation type="textLength" imeMode="hiragana" operator="lessThanOrEqual" allowBlank="1" showInputMessage="1" showErrorMessage="1" errorTitle="文字制限" error="250文字以内で入力して下さい" sqref="B139">
      <formula1>250</formula1>
    </dataValidation>
    <dataValidation type="textLength" imeMode="hiragana" operator="lessThanOrEqual" allowBlank="1" showInputMessage="1" showErrorMessage="1" errorTitle="文字制限" error="200文字以内で入力して下さい" sqref="F48">
      <formula1>200</formula1>
    </dataValidation>
    <dataValidation type="textLength" operator="lessThanOrEqual" allowBlank="1" showInputMessage="1" showErrorMessage="1" errorTitle="入力制限" error="9文字で入力してください。" sqref="B150:F150">
      <formula1>9</formula1>
    </dataValidation>
    <dataValidation type="textLength" operator="lessThanOrEqual" allowBlank="1" showInputMessage="1" showErrorMessage="1" errorTitle="入力制限" error="60文字以内で入力してください。" sqref="G150:S150">
      <formula1>60</formula1>
    </dataValidation>
    <dataValidation type="list" imeMode="hiragana" allowBlank="1" showInputMessage="1" showErrorMessage="1" sqref="E17:G17">
      <formula1>$AO$7:$AO$53</formula1>
    </dataValidation>
    <dataValidation type="textLength" imeMode="hiragana" operator="lessThanOrEqual" allowBlank="1" showInputMessage="1" showErrorMessage="1" errorTitle="入力制限" error="50文字以内で入力してください。" sqref="F34:L35">
      <formula1>50</formula1>
    </dataValidation>
    <dataValidation type="textLength" imeMode="hiragana" operator="lessThanOrEqual" allowBlank="1" showInputMessage="1" showErrorMessage="1" errorTitle="文字制限" error="1500文字以内で入力して下さい" sqref="B96">
      <formula1>1500</formula1>
    </dataValidation>
    <dataValidation type="textLength" imeMode="hiragana" operator="lessThanOrEqual" allowBlank="1" showInputMessage="1" showErrorMessage="1" errorTitle="文字制限" error="43文字で入力して下さい" sqref="E11:V11">
      <formula1>43</formula1>
    </dataValidation>
    <dataValidation type="textLength" imeMode="hiragana" operator="lessThanOrEqual" allowBlank="1" showInputMessage="1" showErrorMessage="1" errorTitle="入力制限" error="50文字以内で入力してください。" sqref="D23:L24 D26:L27">
      <formula1>50</formula1>
    </dataValidation>
    <dataValidation type="textLength" imeMode="hiragana" operator="lessThanOrEqual" allowBlank="1" showInputMessage="1" showErrorMessage="1" errorTitle="入力制限" error="19文字以内で入力してください。" sqref="O23:V23 O26:V26 O29:V29">
      <formula1>19</formula1>
    </dataValidation>
    <dataValidation type="textLength" imeMode="hiragana" operator="lessThanOrEqual" allowBlank="1" showInputMessage="1" showErrorMessage="1" errorTitle="入力制限" error="20文字以内で入力してください。" sqref="O24:V24 O27:V27 O30:V30">
      <formula1>20</formula1>
    </dataValidation>
    <dataValidation type="textLength" imeMode="hiragana" operator="lessThanOrEqual" allowBlank="1" showInputMessage="1" showErrorMessage="1" errorTitle="文字制限" error="50文字以内で入力して下さい" sqref="F47">
      <formula1>50</formula1>
    </dataValidation>
    <dataValidation type="textLength" imeMode="hiragana" operator="lessThanOrEqual" allowBlank="1" showInputMessage="1" showErrorMessage="1" errorTitle="文字制限" error="1500文字以内で入力して下さい" sqref="B53">
      <formula1>1500</formula1>
    </dataValidation>
    <dataValidation type="textLength" imeMode="hiragana" operator="lessThanOrEqual" allowBlank="1" showInputMessage="1" showErrorMessage="1" errorTitle="入力制限" error="300文字以内で入力してください。" sqref="B89">
      <formula1>300</formula1>
    </dataValidation>
    <dataValidation type="whole" imeMode="halfAlpha" allowBlank="1" showInputMessage="1" showErrorMessage="1" errorTitle="文字制限" error="0～9,999,999の範囲、および半角数字で入力して下さい" sqref="T150:V174">
      <formula1>0</formula1>
      <formula2>9999999</formula2>
    </dataValidation>
    <dataValidation type="textLength" imeMode="hiragana" operator="lessThanOrEqual" allowBlank="1" showInputMessage="1" showErrorMessage="1" errorTitle="入力制限" error="9文字で入力してください。" sqref="B151:F174">
      <formula1>9</formula1>
    </dataValidation>
    <dataValidation type="textLength" imeMode="hiragana" operator="lessThanOrEqual" allowBlank="1" showInputMessage="1" showErrorMessage="1" errorTitle="入力制限" error="60文字以内で入力してください。" sqref="G151:S174">
      <formula1>60</formula1>
    </dataValidation>
    <dataValidation type="textLength" imeMode="hiragana" operator="lessThanOrEqual" allowBlank="1" showInputMessage="1" showErrorMessage="1" errorTitle="入力制限" error="32文字以内で入力してください。" sqref="D23:L24 D26:L27">
      <formula1>32</formula1>
    </dataValidation>
  </dataValidations>
  <printOptions horizontalCentered="1"/>
  <pageMargins left="0.82677165354330717" right="0.45" top="0.98425196850393704" bottom="0.5" header="0.31496062992125984" footer="0.31496062992125984"/>
  <pageSetup paperSize="9" scale="90" orientation="portrait" cellComments="asDisplayed" r:id="rId1"/>
  <headerFooter>
    <oddFooter xml:space="preserve">&amp;C&amp;P / &amp;N </oddFooter>
  </headerFooter>
  <rowBreaks count="4" manualBreakCount="4">
    <brk id="39" max="27" man="1"/>
    <brk id="78" max="27" man="1"/>
    <brk id="121" max="27" man="1"/>
    <brk id="14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地域展開部門</vt:lpstr>
      <vt:lpstr>地域展開部門!Print_Area</vt:lpstr>
      <vt:lpstr>地域展開部門!Print_Titles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t.otsuka</dc:creator>
  <cp:lastModifiedBy>Windows ユーザー</cp:lastModifiedBy>
  <cp:lastPrinted>2017-10-05T06:24:48Z</cp:lastPrinted>
  <dcterms:created xsi:type="dcterms:W3CDTF">2016-07-27T01:05:38Z</dcterms:created>
  <dcterms:modified xsi:type="dcterms:W3CDTF">2017-10-05T06:51:34Z</dcterms:modified>
</cp:coreProperties>
</file>